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10" i="1"/>
  <c r="I110"/>
  <c r="G111"/>
  <c r="H111"/>
  <c r="I111"/>
  <c r="G115"/>
  <c r="G110" s="1"/>
  <c r="H115"/>
  <c r="I115"/>
  <c r="G50"/>
  <c r="H50"/>
  <c r="I50"/>
  <c r="G85"/>
  <c r="H85"/>
  <c r="I85"/>
  <c r="G41" l="1"/>
  <c r="H41"/>
  <c r="I41"/>
  <c r="H76"/>
  <c r="I76"/>
  <c r="G76"/>
  <c r="H80"/>
  <c r="I80"/>
  <c r="G80"/>
  <c r="H65"/>
  <c r="I65"/>
  <c r="G65"/>
  <c r="H55"/>
  <c r="I55"/>
  <c r="G55"/>
  <c r="G40" l="1"/>
  <c r="H40"/>
  <c r="G75"/>
  <c r="I40"/>
  <c r="I11"/>
  <c r="I10" s="1"/>
  <c r="I75"/>
  <c r="H75"/>
  <c r="G11"/>
  <c r="G10" s="1"/>
</calcChain>
</file>

<file path=xl/sharedStrings.xml><?xml version="1.0" encoding="utf-8"?>
<sst xmlns="http://schemas.openxmlformats.org/spreadsheetml/2006/main" count="241" uniqueCount="100">
  <si>
    <t>Наименование госпрограммы (подпрограммы)</t>
  </si>
  <si>
    <t>Документ утверждения (о внесении изменений)</t>
  </si>
  <si>
    <t>Государственный заказчик – координатор программы (подпрограммы)</t>
  </si>
  <si>
    <t>Министерство промышленности, торговли и предпринимательства Нижегородской области</t>
  </si>
  <si>
    <t>Сроки и этапы реализации госпрограммы (подпрограммы)</t>
  </si>
  <si>
    <t>Период отчетности</t>
  </si>
  <si>
    <t>№ п/п</t>
  </si>
  <si>
    <t xml:space="preserve">Наименование мероприятия </t>
  </si>
  <si>
    <t>Категория расходов (капитальные вложения, НИОКР и прочие расходы)</t>
  </si>
  <si>
    <t>Сроки выполнения</t>
  </si>
  <si>
    <t>Ответственный исполнитель</t>
  </si>
  <si>
    <t>Объем финансирования, предусмотренный в утвержденной госпрограмме на 2018 год, тыс. рублей</t>
  </si>
  <si>
    <t>Предельные объемы финансирования на отчетный год, тыс. руб.</t>
  </si>
  <si>
    <t>Исполнение финансирования на отчетную дату(кассовые расходы),           тыс. рублей</t>
  </si>
  <si>
    <t>Запланированные результаты реализации мероприятия на отчетную дату</t>
  </si>
  <si>
    <t>Фактически достигнутые результаты на отчетную дату</t>
  </si>
  <si>
    <t>Степень исполнения в % от запланированных результатов реализации мероприятия на отчетную дату</t>
  </si>
  <si>
    <t xml:space="preserve">Причины неисполнения мероприятия на отчетную дату </t>
  </si>
  <si>
    <t>Всего, в  т.ч.</t>
  </si>
  <si>
    <t> X</t>
  </si>
  <si>
    <t>X </t>
  </si>
  <si>
    <t>Областной бюджет</t>
  </si>
  <si>
    <t>Федеральный бюджет</t>
  </si>
  <si>
    <t>Местный бюджет</t>
  </si>
  <si>
    <t>Прочие источники</t>
  </si>
  <si>
    <t>Прочие расходы</t>
  </si>
  <si>
    <t>МПТП НО</t>
  </si>
  <si>
    <t>Всего, в т.ч.</t>
  </si>
  <si>
    <t>"Обеспечение защиты прав потребителей в Нижегородской области"</t>
  </si>
  <si>
    <t>Постановление Правительства Нижегородской области от 28.02.2019  №109 «Об утверждении государственной программы "Обеспечение защиты прав потребителей в Нижегородской области"</t>
  </si>
  <si>
    <t>2019-2021</t>
  </si>
  <si>
    <t>Основное мероприятие 1. Укрепление региональной системы защиты прав потребителей</t>
  </si>
  <si>
    <t>Разработка методических рекомендаций с целью оказания содействия ОМСУ и общественным объединениям потребителей в решении задач по защите прав потребителей</t>
  </si>
  <si>
    <t xml:space="preserve"> 1.1. </t>
  </si>
  <si>
    <t>1.2.</t>
  </si>
  <si>
    <t>Организация оперативного обмена информацией в системе органов защиты прав потребителей</t>
  </si>
  <si>
    <t>МПТП НО, Управление Роспотребнадзора по НО</t>
  </si>
  <si>
    <t>Управление Роспотребнадзора по НО</t>
  </si>
  <si>
    <t>1.3.</t>
  </si>
  <si>
    <t>1.4.</t>
  </si>
  <si>
    <t xml:space="preserve">Проведение бесплатных консультаций для всех категорий граждан в целях обеспечения доступности правовой помощи в сфере защиты прав потребителей </t>
  </si>
  <si>
    <t>Разработка проектов муниципальных программ по защите прав потребителей</t>
  </si>
  <si>
    <t>Управление Роспотребнадзора по НО, ОМСУ, ТПП НО</t>
  </si>
  <si>
    <t>ОМСУ</t>
  </si>
  <si>
    <t>Основное мероприятие 2. Информационное обеспечение потребителей. Просвещение и популяризация вопросов защиты прав потребителей</t>
  </si>
  <si>
    <t xml:space="preserve"> 2.1. </t>
  </si>
  <si>
    <t xml:space="preserve"> 2.3. </t>
  </si>
  <si>
    <t xml:space="preserve"> 2.4. </t>
  </si>
  <si>
    <t xml:space="preserve"> 2.5. </t>
  </si>
  <si>
    <t>Информирование населения в средствах массовой информации и на официальных сайтах в сети «Интернет» по направлениям деятельности, количество публикаций</t>
  </si>
  <si>
    <t>Управление Роспотребнадзора по НО,  Государственная жилищная инспекция по НО,  УФАС по НО, ТПП НО, ОМСУ</t>
  </si>
  <si>
    <t>Подготовка и размещение в эфире телепрограмм по освещению вопросов качества и безопасности реализуемых товаров и предоставляемых услуг на территории Нижегородской области</t>
  </si>
  <si>
    <t>ФБУ "Государственный региональный центр стандартизации, метрологии и испытаний в Нижегородской области"</t>
  </si>
  <si>
    <t>Подготовка и размещение в эфире телепрограммы  "Экспертиза"</t>
  </si>
  <si>
    <t>Организация работы «горячих линий» по вопросам защиты прав потребителей</t>
  </si>
  <si>
    <t>Управление Роспотребнадзора по НО, ОМСУ, ФБУЗ «ЦГиЭН в Нижегородской области»</t>
  </si>
  <si>
    <t xml:space="preserve"> Разработка, изготовление и распространение для граждан информационно-справочных материалов по вопросам защиты прав потребителей</t>
  </si>
  <si>
    <t>МПТП НО, Управление Роспотребнадзора по НО, ФБУЗ «ЦГиЭН в Нижегородской области», ОМСУ, ТПП НО</t>
  </si>
  <si>
    <t xml:space="preserve"> 2.6. </t>
  </si>
  <si>
    <t>Организация и проведение просветительных мероприятий среди учащихся учебных заведений Нижегородской области по вопросам защиты прав потребителей и основах потребительских знаний</t>
  </si>
  <si>
    <t>МПТП НО, Управление Роспотребнадзора по НО, Управление Службы по защите прав потребителей и обеспечению доступности финансовых услуг в ПФО, ОМСУ, ТПП НО</t>
  </si>
  <si>
    <t>3.1.</t>
  </si>
  <si>
    <t>Основное мероприятие 3. Профилактика правонарушений в сфере защиты прав потребителей</t>
  </si>
  <si>
    <t>Разработка, тиражирование и распространение информационно-методических материалов и указаний по соблюдению обязательных требований действующего законодательства, регулирующего сферу защиты прав потребителей, для хозяйствующих субъектов, осуществляющих деятельность на потребительском рынке Нижегородской области</t>
  </si>
  <si>
    <t>МПТП НО, Управление Роспотребнадзора по НО, ОМСУ, ТПП НО</t>
  </si>
  <si>
    <t xml:space="preserve">Проведение обучающих семинаров по соблюдению обязательных требований действующего законодательства, регулирующего сферу защиты прав потребителей, для хозяйствующих субъектов, осуществляющих деятельность на потребительском рынке Нижегородской области </t>
  </si>
  <si>
    <t xml:space="preserve">4.1. </t>
  </si>
  <si>
    <t xml:space="preserve">4.2. </t>
  </si>
  <si>
    <t xml:space="preserve">4.3. </t>
  </si>
  <si>
    <t>Основное мероприятие 4. Мониторинг состояния потребительского рынка и системы защиты прав потребителей</t>
  </si>
  <si>
    <t>Проведение анкетирования среди потребителей с целью оценки состояния потребительского рынка и системы защиты прав потребителей, количество опрошенных человек</t>
  </si>
  <si>
    <t>Управление Роспотребнадзора по НО, ОМСУ</t>
  </si>
  <si>
    <t>Проведение мониторинга в рамках контрольно-надзорных мероприятий по качеству и безопасности товаров (работ, услуг), проводимых государственным органом, уполномоченным на защиту прав потребителей, в том числе, посредством проведения лабораторных исследований, удельный вес продукции, не соответствующей требованиям качества и безопасности</t>
  </si>
  <si>
    <t>Проведение мониторинга обращений граждан по вопросам защиты прав потребителей</t>
  </si>
  <si>
    <t>Управление Роспотребнадзора по НО, Управление Службы по защите прав потребителей и обеспечению доступности финансовых услуг в ПФО, Государственная жилищная инспекция по НО</t>
  </si>
  <si>
    <t>Проведение обучающих семинаров по вопросам защиты прав потребителей для ОМСУ</t>
  </si>
  <si>
    <t>Основное мероприятие 5. Совершенствование механизмов защиты прав потребителей</t>
  </si>
  <si>
    <t>Обеспечение защиты прав потребителей в Нижегородской области</t>
  </si>
  <si>
    <t>Ежеквартальный отчет: ____ ед.</t>
  </si>
  <si>
    <t xml:space="preserve">Количество разработанных методических рекомендаций:
____ ед.
</t>
  </si>
  <si>
    <t>Приложение 1</t>
  </si>
  <si>
    <t>Количество оригинальных телепередач:
___ ед.</t>
  </si>
  <si>
    <t xml:space="preserve">Количество мероприятий для учащихся:
____  ед.
</t>
  </si>
  <si>
    <t>Количество семинаров для хоз.субъектов:
____  ед.</t>
  </si>
  <si>
    <t xml:space="preserve">Удельный вес продукции, не соответствующей требованиям качества и безопасности: ____ %
</t>
  </si>
  <si>
    <t xml:space="preserve">Доля оцененных  обращений по защите прав потребителей:
____ %
</t>
  </si>
  <si>
    <t>Количество проведенных обучающих семинаров:
____  ед.</t>
  </si>
  <si>
    <t>5.1. *</t>
  </si>
  <si>
    <t xml:space="preserve"> 2.2. *</t>
  </si>
  <si>
    <t>3.2.*</t>
  </si>
  <si>
    <t>-</t>
  </si>
  <si>
    <t>Количество оригинальных телепередач:
___  ед.</t>
  </si>
  <si>
    <t>Количество ОМСУ, разработавших проект муниципальных программ:
____  ед.</t>
  </si>
  <si>
    <t>Количество распространенных печатных информационных материалов: ____  ед.</t>
  </si>
  <si>
    <t>*- мероприятия реализуются министерством промышленности, торговли и предпринимательства Нижегородской области. Предоставления информации не требуется.</t>
  </si>
  <si>
    <t>Количество бесплатных консультаций:
__250__  ед.</t>
  </si>
  <si>
    <t xml:space="preserve">Количество публикаций и сообщений в СМИ, направленных на повышение потребительской грамотности:
__40__  ед.
</t>
  </si>
  <si>
    <t xml:space="preserve">Количество открытых горячих линий по вопросам защиты прав потребителей:
_2__  ед.
</t>
  </si>
  <si>
    <t>Количество опрошенных:
_30__  чел.</t>
  </si>
  <si>
    <t>Количество распространенных печатных информационных материалов:
___  ед.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</si>
</sst>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2" fontId="3" fillId="3" borderId="1" xfId="1" applyNumberFormat="1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wrapText="1"/>
    </xf>
    <xf numFmtId="0" fontId="5" fillId="3" borderId="1" xfId="1" applyFont="1" applyFill="1" applyBorder="1" applyAlignment="1">
      <alignment wrapText="1"/>
    </xf>
    <xf numFmtId="2" fontId="2" fillId="3" borderId="1" xfId="1" applyNumberFormat="1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vertical="top" wrapText="1"/>
    </xf>
    <xf numFmtId="0" fontId="0" fillId="0" borderId="0" xfId="0" applyAlignment="1">
      <alignment wrapText="1"/>
    </xf>
    <xf numFmtId="2" fontId="5" fillId="3" borderId="1" xfId="1" applyNumberFormat="1" applyFont="1" applyFill="1" applyBorder="1" applyAlignment="1">
      <alignment horizontal="center" vertical="top" wrapText="1"/>
    </xf>
    <xf numFmtId="9" fontId="5" fillId="3" borderId="1" xfId="1" applyNumberFormat="1" applyFont="1" applyFill="1" applyBorder="1" applyAlignment="1">
      <alignment horizontal="center" vertical="top" wrapText="1"/>
    </xf>
    <xf numFmtId="0" fontId="1" fillId="3" borderId="1" xfId="1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1" fillId="0" borderId="1" xfId="1" applyBorder="1" applyAlignment="1">
      <alignment horizontal="center" vertical="top" wrapText="1"/>
    </xf>
    <xf numFmtId="0" fontId="4" fillId="3" borderId="1" xfId="1" applyFont="1" applyFill="1" applyBorder="1" applyAlignment="1">
      <alignment vertical="top" wrapText="1"/>
    </xf>
    <xf numFmtId="0" fontId="1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1"/>
  <sheetViews>
    <sheetView tabSelected="1" topLeftCell="A106" workbookViewId="0">
      <selection activeCell="L95" sqref="L95:L99"/>
    </sheetView>
  </sheetViews>
  <sheetFormatPr defaultRowHeight="15"/>
  <cols>
    <col min="1" max="1" width="5.7109375" customWidth="1"/>
    <col min="2" max="2" width="15.140625" customWidth="1"/>
  </cols>
  <sheetData>
    <row r="1" spans="1:13" ht="31.5" customHeight="1">
      <c r="J1" s="12" t="s">
        <v>80</v>
      </c>
      <c r="K1" s="12"/>
      <c r="L1" s="12"/>
      <c r="M1" s="12"/>
    </row>
    <row r="2" spans="1:13">
      <c r="A2" s="14" t="s">
        <v>0</v>
      </c>
      <c r="B2" s="14"/>
      <c r="C2" s="14"/>
      <c r="D2" s="14"/>
      <c r="E2" s="14"/>
      <c r="F2" s="18" t="s">
        <v>28</v>
      </c>
      <c r="G2" s="18"/>
      <c r="H2" s="18"/>
      <c r="I2" s="18"/>
      <c r="J2" s="18"/>
      <c r="K2" s="18"/>
      <c r="L2" s="18"/>
      <c r="M2" s="18"/>
    </row>
    <row r="3" spans="1:13" ht="33" customHeight="1">
      <c r="A3" s="14" t="s">
        <v>1</v>
      </c>
      <c r="B3" s="14"/>
      <c r="C3" s="14"/>
      <c r="D3" s="14"/>
      <c r="E3" s="14"/>
      <c r="F3" s="14" t="s">
        <v>29</v>
      </c>
      <c r="G3" s="14"/>
      <c r="H3" s="14"/>
      <c r="I3" s="14"/>
      <c r="J3" s="14"/>
      <c r="K3" s="14"/>
      <c r="L3" s="14"/>
      <c r="M3" s="14"/>
    </row>
    <row r="4" spans="1:13">
      <c r="A4" s="14" t="s">
        <v>2</v>
      </c>
      <c r="B4" s="14"/>
      <c r="C4" s="14"/>
      <c r="D4" s="14"/>
      <c r="E4" s="14"/>
      <c r="F4" s="14" t="s">
        <v>3</v>
      </c>
      <c r="G4" s="14"/>
      <c r="H4" s="14"/>
      <c r="I4" s="14"/>
      <c r="J4" s="14"/>
      <c r="K4" s="14"/>
      <c r="L4" s="14"/>
      <c r="M4" s="14"/>
    </row>
    <row r="5" spans="1:13">
      <c r="A5" s="14" t="s">
        <v>4</v>
      </c>
      <c r="B5" s="14"/>
      <c r="C5" s="14"/>
      <c r="D5" s="14"/>
      <c r="E5" s="14"/>
      <c r="F5" s="14" t="s">
        <v>30</v>
      </c>
      <c r="G5" s="14"/>
      <c r="H5" s="14"/>
      <c r="I5" s="14"/>
      <c r="J5" s="14"/>
      <c r="K5" s="14"/>
      <c r="L5" s="14"/>
      <c r="M5" s="14"/>
    </row>
    <row r="6" spans="1:13">
      <c r="A6" s="14" t="s">
        <v>5</v>
      </c>
      <c r="B6" s="14"/>
      <c r="C6" s="14"/>
      <c r="D6" s="14"/>
      <c r="E6" s="14"/>
      <c r="F6" s="19" t="s">
        <v>90</v>
      </c>
      <c r="G6" s="19"/>
      <c r="H6" s="19"/>
      <c r="I6" s="19"/>
      <c r="J6" s="19"/>
      <c r="K6" s="19"/>
      <c r="L6" s="19"/>
      <c r="M6" s="19"/>
    </row>
    <row r="7" spans="1:13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4"/>
      <c r="G7" s="14" t="s">
        <v>11</v>
      </c>
      <c r="H7" s="14" t="s">
        <v>12</v>
      </c>
      <c r="I7" s="14" t="s">
        <v>13</v>
      </c>
      <c r="J7" s="14" t="s">
        <v>14</v>
      </c>
      <c r="K7" s="14" t="s">
        <v>15</v>
      </c>
      <c r="L7" s="14" t="s">
        <v>16</v>
      </c>
      <c r="M7" s="14" t="s">
        <v>17</v>
      </c>
    </row>
    <row r="8" spans="1:13">
      <c r="A8" s="14"/>
      <c r="B8" s="14"/>
      <c r="C8" s="14"/>
      <c r="D8" s="14"/>
      <c r="E8" s="14"/>
      <c r="F8" s="14"/>
      <c r="G8" s="14"/>
      <c r="H8" s="14"/>
      <c r="I8" s="14"/>
      <c r="J8" s="15"/>
      <c r="K8" s="15"/>
      <c r="L8" s="15"/>
      <c r="M8" s="15"/>
    </row>
    <row r="9" spans="1:13">
      <c r="A9" s="14"/>
      <c r="B9" s="14"/>
      <c r="C9" s="14"/>
      <c r="D9" s="14"/>
      <c r="E9" s="14"/>
      <c r="F9" s="14"/>
      <c r="G9" s="14"/>
      <c r="H9" s="14"/>
      <c r="I9" s="17"/>
      <c r="J9" s="15"/>
      <c r="K9" s="15"/>
      <c r="L9" s="15"/>
      <c r="M9" s="15"/>
    </row>
    <row r="10" spans="1:13" ht="23.25">
      <c r="A10" s="16" t="s">
        <v>77</v>
      </c>
      <c r="B10" s="16"/>
      <c r="C10" s="16"/>
      <c r="D10" s="16"/>
      <c r="E10" s="16"/>
      <c r="F10" s="2" t="s">
        <v>18</v>
      </c>
      <c r="G10" s="1">
        <f>SUM(G11+G14)</f>
        <v>7840</v>
      </c>
      <c r="H10" s="1">
        <v>0</v>
      </c>
      <c r="I10" s="1">
        <f>SUM(I11+I14)</f>
        <v>0</v>
      </c>
      <c r="J10" s="6">
        <v>322</v>
      </c>
      <c r="K10" s="6">
        <v>354</v>
      </c>
      <c r="L10" s="10">
        <v>1.1000000000000001</v>
      </c>
      <c r="M10" s="6"/>
    </row>
    <row r="11" spans="1:13" ht="23.25">
      <c r="A11" s="16"/>
      <c r="B11" s="16"/>
      <c r="C11" s="16"/>
      <c r="D11" s="16"/>
      <c r="E11" s="16"/>
      <c r="F11" s="2" t="s">
        <v>21</v>
      </c>
      <c r="G11" s="1">
        <f>SUM(G41,G76,G111)</f>
        <v>6000</v>
      </c>
      <c r="H11" s="1">
        <v>0</v>
      </c>
      <c r="I11" s="1">
        <f>SUM(I41,I76,I111)</f>
        <v>0</v>
      </c>
      <c r="J11" s="6"/>
      <c r="K11" s="6"/>
      <c r="L11" s="6"/>
      <c r="M11" s="6"/>
    </row>
    <row r="12" spans="1:13" ht="34.5">
      <c r="A12" s="16"/>
      <c r="B12" s="16"/>
      <c r="C12" s="16"/>
      <c r="D12" s="16"/>
      <c r="E12" s="16"/>
      <c r="F12" s="2" t="s">
        <v>22</v>
      </c>
      <c r="G12" s="1">
        <v>0</v>
      </c>
      <c r="H12" s="1">
        <v>0</v>
      </c>
      <c r="I12" s="1">
        <v>0</v>
      </c>
      <c r="J12" s="6"/>
      <c r="K12" s="6"/>
      <c r="L12" s="6"/>
      <c r="M12" s="6"/>
    </row>
    <row r="13" spans="1:13" ht="23.25">
      <c r="A13" s="16"/>
      <c r="B13" s="16"/>
      <c r="C13" s="16"/>
      <c r="D13" s="16"/>
      <c r="E13" s="16"/>
      <c r="F13" s="2" t="s">
        <v>23</v>
      </c>
      <c r="G13" s="1">
        <v>0</v>
      </c>
      <c r="H13" s="1">
        <v>0</v>
      </c>
      <c r="I13" s="1">
        <v>0</v>
      </c>
      <c r="J13" s="6"/>
      <c r="K13" s="6"/>
      <c r="L13" s="6"/>
      <c r="M13" s="6"/>
    </row>
    <row r="14" spans="1:13" ht="33.75">
      <c r="A14" s="16"/>
      <c r="B14" s="16"/>
      <c r="C14" s="16"/>
      <c r="D14" s="16"/>
      <c r="E14" s="16"/>
      <c r="F14" s="5" t="s">
        <v>24</v>
      </c>
      <c r="G14" s="1">
        <v>1840</v>
      </c>
      <c r="H14" s="1">
        <v>0</v>
      </c>
      <c r="I14" s="1">
        <v>0</v>
      </c>
      <c r="J14" s="6"/>
      <c r="K14" s="6"/>
      <c r="L14" s="6"/>
      <c r="M14" s="6"/>
    </row>
    <row r="15" spans="1:13" ht="23.25">
      <c r="A15" s="7" t="s">
        <v>31</v>
      </c>
      <c r="B15" s="7"/>
      <c r="C15" s="7"/>
      <c r="D15" s="7"/>
      <c r="E15" s="7"/>
      <c r="F15" s="3" t="s">
        <v>18</v>
      </c>
      <c r="G15" s="4">
        <v>0</v>
      </c>
      <c r="H15" s="4">
        <v>0</v>
      </c>
      <c r="I15" s="4">
        <v>0</v>
      </c>
      <c r="J15" s="6">
        <v>250</v>
      </c>
      <c r="K15" s="6">
        <v>271</v>
      </c>
      <c r="L15" s="10">
        <v>1.08</v>
      </c>
      <c r="M15" s="6"/>
    </row>
    <row r="16" spans="1:13" ht="23.25">
      <c r="A16" s="7"/>
      <c r="B16" s="7"/>
      <c r="C16" s="7"/>
      <c r="D16" s="7"/>
      <c r="E16" s="7"/>
      <c r="F16" s="3" t="s">
        <v>21</v>
      </c>
      <c r="G16" s="4">
        <v>0</v>
      </c>
      <c r="H16" s="4">
        <v>0</v>
      </c>
      <c r="I16" s="4">
        <v>0</v>
      </c>
      <c r="J16" s="6"/>
      <c r="K16" s="6"/>
      <c r="L16" s="6"/>
      <c r="M16" s="6"/>
    </row>
    <row r="17" spans="1:13" ht="34.5">
      <c r="A17" s="7"/>
      <c r="B17" s="7"/>
      <c r="C17" s="7"/>
      <c r="D17" s="7"/>
      <c r="E17" s="7"/>
      <c r="F17" s="3" t="s">
        <v>22</v>
      </c>
      <c r="G17" s="4">
        <v>0</v>
      </c>
      <c r="H17" s="4">
        <v>0</v>
      </c>
      <c r="I17" s="4">
        <v>0</v>
      </c>
      <c r="J17" s="6"/>
      <c r="K17" s="6"/>
      <c r="L17" s="6"/>
      <c r="M17" s="6"/>
    </row>
    <row r="18" spans="1:13" ht="23.25">
      <c r="A18" s="7"/>
      <c r="B18" s="7"/>
      <c r="C18" s="7"/>
      <c r="D18" s="7"/>
      <c r="E18" s="7"/>
      <c r="F18" s="3" t="s">
        <v>23</v>
      </c>
      <c r="G18" s="4">
        <v>0</v>
      </c>
      <c r="H18" s="4">
        <v>0</v>
      </c>
      <c r="I18" s="4">
        <v>0</v>
      </c>
      <c r="J18" s="6"/>
      <c r="K18" s="6"/>
      <c r="L18" s="6"/>
      <c r="M18" s="6"/>
    </row>
    <row r="19" spans="1:13" ht="23.25">
      <c r="A19" s="7"/>
      <c r="B19" s="7"/>
      <c r="C19" s="7"/>
      <c r="D19" s="7"/>
      <c r="E19" s="7"/>
      <c r="F19" s="3" t="s">
        <v>24</v>
      </c>
      <c r="G19" s="4">
        <v>0</v>
      </c>
      <c r="H19" s="4">
        <v>0</v>
      </c>
      <c r="I19" s="4">
        <v>0</v>
      </c>
      <c r="J19" s="6"/>
      <c r="K19" s="6"/>
      <c r="L19" s="6"/>
      <c r="M19" s="6"/>
    </row>
    <row r="20" spans="1:13" ht="23.25">
      <c r="A20" s="9" t="s">
        <v>33</v>
      </c>
      <c r="B20" s="6" t="s">
        <v>32</v>
      </c>
      <c r="C20" s="6" t="s">
        <v>25</v>
      </c>
      <c r="D20" s="6" t="s">
        <v>30</v>
      </c>
      <c r="E20" s="6" t="s">
        <v>36</v>
      </c>
      <c r="F20" s="3" t="s">
        <v>27</v>
      </c>
      <c r="G20" s="4">
        <v>0</v>
      </c>
      <c r="H20" s="4">
        <v>0</v>
      </c>
      <c r="I20" s="4">
        <v>0</v>
      </c>
      <c r="J20" s="6" t="s">
        <v>79</v>
      </c>
      <c r="K20" s="6"/>
      <c r="L20" s="10"/>
      <c r="M20" s="6"/>
    </row>
    <row r="21" spans="1:13" ht="23.25">
      <c r="A21" s="9"/>
      <c r="B21" s="6"/>
      <c r="C21" s="6"/>
      <c r="D21" s="6"/>
      <c r="E21" s="6"/>
      <c r="F21" s="3" t="s">
        <v>21</v>
      </c>
      <c r="G21" s="4">
        <v>0</v>
      </c>
      <c r="H21" s="4">
        <v>0</v>
      </c>
      <c r="I21" s="4">
        <v>0</v>
      </c>
      <c r="J21" s="6"/>
      <c r="K21" s="6"/>
      <c r="L21" s="11"/>
      <c r="M21" s="6"/>
    </row>
    <row r="22" spans="1:13" ht="34.5">
      <c r="A22" s="9"/>
      <c r="B22" s="6"/>
      <c r="C22" s="6"/>
      <c r="D22" s="6"/>
      <c r="E22" s="6"/>
      <c r="F22" s="3" t="s">
        <v>22</v>
      </c>
      <c r="G22" s="4">
        <v>0</v>
      </c>
      <c r="H22" s="4">
        <v>0</v>
      </c>
      <c r="I22" s="4">
        <v>0</v>
      </c>
      <c r="J22" s="6"/>
      <c r="K22" s="6"/>
      <c r="L22" s="11"/>
      <c r="M22" s="6"/>
    </row>
    <row r="23" spans="1:13" ht="23.25">
      <c r="A23" s="9"/>
      <c r="B23" s="6"/>
      <c r="C23" s="6"/>
      <c r="D23" s="6"/>
      <c r="E23" s="6"/>
      <c r="F23" s="3" t="s">
        <v>23</v>
      </c>
      <c r="G23" s="4">
        <v>0</v>
      </c>
      <c r="H23" s="4">
        <v>0</v>
      </c>
      <c r="I23" s="4">
        <v>0</v>
      </c>
      <c r="J23" s="6"/>
      <c r="K23" s="6"/>
      <c r="L23" s="11"/>
      <c r="M23" s="6"/>
    </row>
    <row r="24" spans="1:13" ht="23.25">
      <c r="A24" s="9"/>
      <c r="B24" s="6"/>
      <c r="C24" s="6"/>
      <c r="D24" s="6"/>
      <c r="E24" s="6"/>
      <c r="F24" s="3" t="s">
        <v>24</v>
      </c>
      <c r="G24" s="4">
        <v>0</v>
      </c>
      <c r="H24" s="4">
        <v>0</v>
      </c>
      <c r="I24" s="4">
        <v>0</v>
      </c>
      <c r="J24" s="6"/>
      <c r="K24" s="6"/>
      <c r="L24" s="11"/>
      <c r="M24" s="6"/>
    </row>
    <row r="25" spans="1:13" ht="23.25">
      <c r="A25" s="9" t="s">
        <v>34</v>
      </c>
      <c r="B25" s="6" t="s">
        <v>35</v>
      </c>
      <c r="C25" s="6" t="s">
        <v>25</v>
      </c>
      <c r="D25" s="6" t="s">
        <v>30</v>
      </c>
      <c r="E25" s="6" t="s">
        <v>37</v>
      </c>
      <c r="F25" s="3" t="s">
        <v>27</v>
      </c>
      <c r="G25" s="4">
        <v>0</v>
      </c>
      <c r="H25" s="4">
        <v>0</v>
      </c>
      <c r="I25" s="4">
        <v>0</v>
      </c>
      <c r="J25" s="6" t="s">
        <v>78</v>
      </c>
      <c r="K25" s="6"/>
      <c r="L25" s="10"/>
      <c r="M25" s="6"/>
    </row>
    <row r="26" spans="1:13" ht="23.25">
      <c r="A26" s="9"/>
      <c r="B26" s="6"/>
      <c r="C26" s="6"/>
      <c r="D26" s="6"/>
      <c r="E26" s="6"/>
      <c r="F26" s="3" t="s">
        <v>21</v>
      </c>
      <c r="G26" s="4">
        <v>0</v>
      </c>
      <c r="H26" s="4">
        <v>0</v>
      </c>
      <c r="I26" s="4">
        <v>0</v>
      </c>
      <c r="J26" s="6"/>
      <c r="K26" s="6"/>
      <c r="L26" s="11"/>
      <c r="M26" s="6"/>
    </row>
    <row r="27" spans="1:13" ht="34.5">
      <c r="A27" s="9"/>
      <c r="B27" s="6"/>
      <c r="C27" s="6"/>
      <c r="D27" s="6"/>
      <c r="E27" s="6"/>
      <c r="F27" s="3" t="s">
        <v>22</v>
      </c>
      <c r="G27" s="4">
        <v>0</v>
      </c>
      <c r="H27" s="4">
        <v>0</v>
      </c>
      <c r="I27" s="4">
        <v>0</v>
      </c>
      <c r="J27" s="6"/>
      <c r="K27" s="6"/>
      <c r="L27" s="11"/>
      <c r="M27" s="6"/>
    </row>
    <row r="28" spans="1:13" ht="23.25">
      <c r="A28" s="9"/>
      <c r="B28" s="6"/>
      <c r="C28" s="6"/>
      <c r="D28" s="6"/>
      <c r="E28" s="6"/>
      <c r="F28" s="3" t="s">
        <v>23</v>
      </c>
      <c r="G28" s="4">
        <v>0</v>
      </c>
      <c r="H28" s="4">
        <v>0</v>
      </c>
      <c r="I28" s="4">
        <v>0</v>
      </c>
      <c r="J28" s="6"/>
      <c r="K28" s="6"/>
      <c r="L28" s="11"/>
      <c r="M28" s="6"/>
    </row>
    <row r="29" spans="1:13" ht="23.25">
      <c r="A29" s="9"/>
      <c r="B29" s="6"/>
      <c r="C29" s="6"/>
      <c r="D29" s="6"/>
      <c r="E29" s="6"/>
      <c r="F29" s="3" t="s">
        <v>24</v>
      </c>
      <c r="G29" s="4">
        <v>0</v>
      </c>
      <c r="H29" s="4">
        <v>0</v>
      </c>
      <c r="I29" s="4">
        <v>0</v>
      </c>
      <c r="J29" s="6"/>
      <c r="K29" s="6"/>
      <c r="L29" s="11"/>
      <c r="M29" s="6"/>
    </row>
    <row r="30" spans="1:13" ht="23.25">
      <c r="A30" s="9" t="s">
        <v>38</v>
      </c>
      <c r="B30" s="6" t="s">
        <v>40</v>
      </c>
      <c r="C30" s="6" t="s">
        <v>25</v>
      </c>
      <c r="D30" s="6" t="s">
        <v>30</v>
      </c>
      <c r="E30" s="6" t="s">
        <v>42</v>
      </c>
      <c r="F30" s="3" t="s">
        <v>27</v>
      </c>
      <c r="G30" s="4">
        <v>0</v>
      </c>
      <c r="H30" s="4">
        <v>0</v>
      </c>
      <c r="I30" s="4">
        <v>0</v>
      </c>
      <c r="J30" s="6" t="s">
        <v>95</v>
      </c>
      <c r="K30" s="6">
        <v>271</v>
      </c>
      <c r="L30" s="10">
        <v>1.0840000000000001</v>
      </c>
      <c r="M30" s="6"/>
    </row>
    <row r="31" spans="1:13" ht="23.25">
      <c r="A31" s="9"/>
      <c r="B31" s="6"/>
      <c r="C31" s="6"/>
      <c r="D31" s="6"/>
      <c r="E31" s="6"/>
      <c r="F31" s="3" t="s">
        <v>21</v>
      </c>
      <c r="G31" s="4">
        <v>0</v>
      </c>
      <c r="H31" s="4">
        <v>0</v>
      </c>
      <c r="I31" s="4">
        <v>0</v>
      </c>
      <c r="J31" s="6"/>
      <c r="K31" s="6"/>
      <c r="L31" s="11"/>
      <c r="M31" s="6"/>
    </row>
    <row r="32" spans="1:13" ht="34.5">
      <c r="A32" s="9"/>
      <c r="B32" s="6"/>
      <c r="C32" s="6"/>
      <c r="D32" s="6"/>
      <c r="E32" s="6"/>
      <c r="F32" s="3" t="s">
        <v>22</v>
      </c>
      <c r="G32" s="4">
        <v>0</v>
      </c>
      <c r="H32" s="4">
        <v>0</v>
      </c>
      <c r="I32" s="4">
        <v>0</v>
      </c>
      <c r="J32" s="6"/>
      <c r="K32" s="6"/>
      <c r="L32" s="11"/>
      <c r="M32" s="6"/>
    </row>
    <row r="33" spans="1:13" ht="23.25">
      <c r="A33" s="9"/>
      <c r="B33" s="6"/>
      <c r="C33" s="6"/>
      <c r="D33" s="6"/>
      <c r="E33" s="6"/>
      <c r="F33" s="3" t="s">
        <v>23</v>
      </c>
      <c r="G33" s="4">
        <v>0</v>
      </c>
      <c r="H33" s="4">
        <v>0</v>
      </c>
      <c r="I33" s="4">
        <v>0</v>
      </c>
      <c r="J33" s="6"/>
      <c r="K33" s="6"/>
      <c r="L33" s="11"/>
      <c r="M33" s="6"/>
    </row>
    <row r="34" spans="1:13" ht="23.25">
      <c r="A34" s="9"/>
      <c r="B34" s="6"/>
      <c r="C34" s="6"/>
      <c r="D34" s="6"/>
      <c r="E34" s="6"/>
      <c r="F34" s="3" t="s">
        <v>24</v>
      </c>
      <c r="G34" s="4">
        <v>0</v>
      </c>
      <c r="H34" s="4">
        <v>0</v>
      </c>
      <c r="I34" s="4">
        <v>0</v>
      </c>
      <c r="J34" s="6"/>
      <c r="K34" s="6"/>
      <c r="L34" s="11"/>
      <c r="M34" s="6"/>
    </row>
    <row r="35" spans="1:13" ht="23.25">
      <c r="A35" s="9" t="s">
        <v>39</v>
      </c>
      <c r="B35" s="6" t="s">
        <v>41</v>
      </c>
      <c r="C35" s="6" t="s">
        <v>25</v>
      </c>
      <c r="D35" s="6" t="s">
        <v>30</v>
      </c>
      <c r="E35" s="6" t="s">
        <v>43</v>
      </c>
      <c r="F35" s="3" t="s">
        <v>27</v>
      </c>
      <c r="G35" s="4">
        <v>0</v>
      </c>
      <c r="H35" s="4">
        <v>0</v>
      </c>
      <c r="I35" s="4">
        <v>0</v>
      </c>
      <c r="J35" s="6" t="s">
        <v>92</v>
      </c>
      <c r="K35" s="6"/>
      <c r="L35" s="10"/>
      <c r="M35" s="6"/>
    </row>
    <row r="36" spans="1:13" ht="23.25">
      <c r="A36" s="9"/>
      <c r="B36" s="6"/>
      <c r="C36" s="6"/>
      <c r="D36" s="6"/>
      <c r="E36" s="6"/>
      <c r="F36" s="3" t="s">
        <v>21</v>
      </c>
      <c r="G36" s="4">
        <v>0</v>
      </c>
      <c r="H36" s="4">
        <v>0</v>
      </c>
      <c r="I36" s="4">
        <v>0</v>
      </c>
      <c r="J36" s="6"/>
      <c r="K36" s="6"/>
      <c r="L36" s="11"/>
      <c r="M36" s="6"/>
    </row>
    <row r="37" spans="1:13" ht="34.5">
      <c r="A37" s="9"/>
      <c r="B37" s="6"/>
      <c r="C37" s="6"/>
      <c r="D37" s="6"/>
      <c r="E37" s="6"/>
      <c r="F37" s="3" t="s">
        <v>22</v>
      </c>
      <c r="G37" s="4">
        <v>0</v>
      </c>
      <c r="H37" s="4">
        <v>0</v>
      </c>
      <c r="I37" s="4">
        <v>0</v>
      </c>
      <c r="J37" s="6"/>
      <c r="K37" s="6"/>
      <c r="L37" s="11"/>
      <c r="M37" s="6"/>
    </row>
    <row r="38" spans="1:13" ht="23.25">
      <c r="A38" s="9"/>
      <c r="B38" s="6"/>
      <c r="C38" s="6"/>
      <c r="D38" s="6"/>
      <c r="E38" s="6"/>
      <c r="F38" s="3" t="s">
        <v>23</v>
      </c>
      <c r="G38" s="4">
        <v>0</v>
      </c>
      <c r="H38" s="4">
        <v>0</v>
      </c>
      <c r="I38" s="4">
        <v>0</v>
      </c>
      <c r="J38" s="6"/>
      <c r="K38" s="6"/>
      <c r="L38" s="11"/>
      <c r="M38" s="6"/>
    </row>
    <row r="39" spans="1:13" ht="23.25">
      <c r="A39" s="9"/>
      <c r="B39" s="6"/>
      <c r="C39" s="6"/>
      <c r="D39" s="6"/>
      <c r="E39" s="6"/>
      <c r="F39" s="3" t="s">
        <v>24</v>
      </c>
      <c r="G39" s="4">
        <v>0</v>
      </c>
      <c r="H39" s="4">
        <v>0</v>
      </c>
      <c r="I39" s="4">
        <v>0</v>
      </c>
      <c r="J39" s="6"/>
      <c r="K39" s="6"/>
      <c r="L39" s="11"/>
      <c r="M39" s="6"/>
    </row>
    <row r="40" spans="1:13" ht="23.25">
      <c r="A40" s="7" t="s">
        <v>44</v>
      </c>
      <c r="B40" s="7"/>
      <c r="C40" s="7"/>
      <c r="D40" s="7"/>
      <c r="E40" s="7"/>
      <c r="F40" s="3" t="s">
        <v>18</v>
      </c>
      <c r="G40" s="4">
        <f t="shared" ref="G40:I41" si="0">SUM(G45+G50+G55+G60+G65+G70)</f>
        <v>7125</v>
      </c>
      <c r="H40" s="4">
        <f t="shared" si="0"/>
        <v>4482.5</v>
      </c>
      <c r="I40" s="4">
        <f t="shared" si="0"/>
        <v>0</v>
      </c>
      <c r="J40" s="6">
        <v>42</v>
      </c>
      <c r="K40" s="6">
        <v>48</v>
      </c>
      <c r="L40" s="10">
        <v>1.143</v>
      </c>
      <c r="M40" s="6"/>
    </row>
    <row r="41" spans="1:13" ht="23.25">
      <c r="A41" s="7"/>
      <c r="B41" s="7"/>
      <c r="C41" s="7"/>
      <c r="D41" s="7"/>
      <c r="E41" s="7"/>
      <c r="F41" s="3" t="s">
        <v>21</v>
      </c>
      <c r="G41" s="4">
        <f t="shared" si="0"/>
        <v>5285</v>
      </c>
      <c r="H41" s="4">
        <f t="shared" si="0"/>
        <v>2642.5</v>
      </c>
      <c r="I41" s="4">
        <f t="shared" si="0"/>
        <v>0</v>
      </c>
      <c r="J41" s="6"/>
      <c r="K41" s="6"/>
      <c r="L41" s="6"/>
      <c r="M41" s="6"/>
    </row>
    <row r="42" spans="1:13" ht="34.5">
      <c r="A42" s="7"/>
      <c r="B42" s="7"/>
      <c r="C42" s="7"/>
      <c r="D42" s="7"/>
      <c r="E42" s="7"/>
      <c r="F42" s="3" t="s">
        <v>22</v>
      </c>
      <c r="G42" s="4">
        <v>0</v>
      </c>
      <c r="H42" s="4">
        <v>0</v>
      </c>
      <c r="I42" s="4">
        <v>0</v>
      </c>
      <c r="J42" s="6"/>
      <c r="K42" s="6"/>
      <c r="L42" s="6"/>
      <c r="M42" s="6"/>
    </row>
    <row r="43" spans="1:13" ht="23.25">
      <c r="A43" s="7"/>
      <c r="B43" s="7"/>
      <c r="C43" s="7"/>
      <c r="D43" s="7"/>
      <c r="E43" s="7"/>
      <c r="F43" s="3" t="s">
        <v>23</v>
      </c>
      <c r="G43" s="4">
        <v>0</v>
      </c>
      <c r="H43" s="4">
        <v>0</v>
      </c>
      <c r="I43" s="4">
        <v>0</v>
      </c>
      <c r="J43" s="6"/>
      <c r="K43" s="6"/>
      <c r="L43" s="6"/>
      <c r="M43" s="6"/>
    </row>
    <row r="44" spans="1:13" ht="23.25">
      <c r="A44" s="7"/>
      <c r="B44" s="7"/>
      <c r="C44" s="7"/>
      <c r="D44" s="7"/>
      <c r="E44" s="7"/>
      <c r="F44" s="3" t="s">
        <v>24</v>
      </c>
      <c r="G44" s="4">
        <v>1840</v>
      </c>
      <c r="H44" s="4">
        <v>1840</v>
      </c>
      <c r="I44" s="4">
        <v>0</v>
      </c>
      <c r="J44" s="6"/>
      <c r="K44" s="6"/>
      <c r="L44" s="6"/>
      <c r="M44" s="6"/>
    </row>
    <row r="45" spans="1:13" ht="23.25">
      <c r="A45" s="9" t="s">
        <v>45</v>
      </c>
      <c r="B45" s="6" t="s">
        <v>49</v>
      </c>
      <c r="C45" s="6" t="s">
        <v>25</v>
      </c>
      <c r="D45" s="6" t="s">
        <v>30</v>
      </c>
      <c r="E45" s="6" t="s">
        <v>50</v>
      </c>
      <c r="F45" s="3" t="s">
        <v>27</v>
      </c>
      <c r="G45" s="4">
        <v>0</v>
      </c>
      <c r="H45" s="4">
        <v>0</v>
      </c>
      <c r="I45" s="4">
        <v>0</v>
      </c>
      <c r="J45" s="6" t="s">
        <v>96</v>
      </c>
      <c r="K45" s="6">
        <v>46</v>
      </c>
      <c r="L45" s="10">
        <v>1.1499999999999999</v>
      </c>
      <c r="M45" s="6"/>
    </row>
    <row r="46" spans="1:13" ht="23.25">
      <c r="A46" s="9"/>
      <c r="B46" s="6"/>
      <c r="C46" s="6"/>
      <c r="D46" s="6"/>
      <c r="E46" s="6"/>
      <c r="F46" s="3" t="s">
        <v>21</v>
      </c>
      <c r="G46" s="4">
        <v>0</v>
      </c>
      <c r="H46" s="4">
        <v>0</v>
      </c>
      <c r="I46" s="4">
        <v>0</v>
      </c>
      <c r="J46" s="6"/>
      <c r="K46" s="6"/>
      <c r="L46" s="11"/>
      <c r="M46" s="6"/>
    </row>
    <row r="47" spans="1:13" ht="34.5">
      <c r="A47" s="9"/>
      <c r="B47" s="6"/>
      <c r="C47" s="6"/>
      <c r="D47" s="6"/>
      <c r="E47" s="6"/>
      <c r="F47" s="3" t="s">
        <v>22</v>
      </c>
      <c r="G47" s="4">
        <v>0</v>
      </c>
      <c r="H47" s="4">
        <v>0</v>
      </c>
      <c r="I47" s="4">
        <v>0</v>
      </c>
      <c r="J47" s="6"/>
      <c r="K47" s="6"/>
      <c r="L47" s="11"/>
      <c r="M47" s="6"/>
    </row>
    <row r="48" spans="1:13" ht="23.25">
      <c r="A48" s="9"/>
      <c r="B48" s="6"/>
      <c r="C48" s="6"/>
      <c r="D48" s="6"/>
      <c r="E48" s="6"/>
      <c r="F48" s="3" t="s">
        <v>23</v>
      </c>
      <c r="G48" s="4">
        <v>0</v>
      </c>
      <c r="H48" s="4">
        <v>0</v>
      </c>
      <c r="I48" s="4">
        <v>0</v>
      </c>
      <c r="J48" s="6"/>
      <c r="K48" s="6"/>
      <c r="L48" s="11"/>
      <c r="M48" s="6"/>
    </row>
    <row r="49" spans="1:13" ht="58.5" customHeight="1">
      <c r="A49" s="9"/>
      <c r="B49" s="6"/>
      <c r="C49" s="6"/>
      <c r="D49" s="6"/>
      <c r="E49" s="6"/>
      <c r="F49" s="3" t="s">
        <v>24</v>
      </c>
      <c r="G49" s="4">
        <v>0</v>
      </c>
      <c r="H49" s="4">
        <v>0</v>
      </c>
      <c r="I49" s="4">
        <v>0</v>
      </c>
      <c r="J49" s="6"/>
      <c r="K49" s="6"/>
      <c r="L49" s="11"/>
      <c r="M49" s="6"/>
    </row>
    <row r="50" spans="1:13" ht="23.25" customHeight="1">
      <c r="A50" s="9" t="s">
        <v>88</v>
      </c>
      <c r="B50" s="6" t="s">
        <v>51</v>
      </c>
      <c r="C50" s="6" t="s">
        <v>25</v>
      </c>
      <c r="D50" s="6" t="s">
        <v>30</v>
      </c>
      <c r="E50" s="6" t="s">
        <v>26</v>
      </c>
      <c r="F50" s="3" t="s">
        <v>27</v>
      </c>
      <c r="G50" s="4">
        <f>SUM(G51)</f>
        <v>5210</v>
      </c>
      <c r="H50" s="4">
        <f>SUM(H51)</f>
        <v>2605</v>
      </c>
      <c r="I50" s="4">
        <f>SUM(I51)</f>
        <v>0</v>
      </c>
      <c r="J50" s="6" t="s">
        <v>91</v>
      </c>
      <c r="K50" s="6"/>
      <c r="L50" s="10"/>
      <c r="M50" s="6"/>
    </row>
    <row r="51" spans="1:13" ht="23.25">
      <c r="A51" s="9"/>
      <c r="B51" s="6"/>
      <c r="C51" s="6"/>
      <c r="D51" s="6"/>
      <c r="E51" s="6"/>
      <c r="F51" s="3" t="s">
        <v>21</v>
      </c>
      <c r="G51" s="4">
        <v>5210</v>
      </c>
      <c r="H51" s="4">
        <v>2605</v>
      </c>
      <c r="I51" s="4">
        <v>0</v>
      </c>
      <c r="J51" s="6"/>
      <c r="K51" s="6"/>
      <c r="L51" s="10"/>
      <c r="M51" s="6"/>
    </row>
    <row r="52" spans="1:13" ht="34.5">
      <c r="A52" s="9"/>
      <c r="B52" s="6"/>
      <c r="C52" s="6"/>
      <c r="D52" s="6"/>
      <c r="E52" s="6"/>
      <c r="F52" s="3" t="s">
        <v>22</v>
      </c>
      <c r="G52" s="4">
        <v>0</v>
      </c>
      <c r="H52" s="4">
        <v>0</v>
      </c>
      <c r="I52" s="4">
        <v>0</v>
      </c>
      <c r="J52" s="6"/>
      <c r="K52" s="6"/>
      <c r="L52" s="10"/>
      <c r="M52" s="6"/>
    </row>
    <row r="53" spans="1:13" ht="23.25">
      <c r="A53" s="9"/>
      <c r="B53" s="6"/>
      <c r="C53" s="6"/>
      <c r="D53" s="6"/>
      <c r="E53" s="6"/>
      <c r="F53" s="3" t="s">
        <v>23</v>
      </c>
      <c r="G53" s="4">
        <v>0</v>
      </c>
      <c r="H53" s="4">
        <v>0</v>
      </c>
      <c r="I53" s="4">
        <v>0</v>
      </c>
      <c r="J53" s="6"/>
      <c r="K53" s="6"/>
      <c r="L53" s="10"/>
      <c r="M53" s="6"/>
    </row>
    <row r="54" spans="1:13" ht="57.75" customHeight="1">
      <c r="A54" s="9"/>
      <c r="B54" s="6"/>
      <c r="C54" s="6"/>
      <c r="D54" s="6"/>
      <c r="E54" s="6"/>
      <c r="F54" s="3" t="s">
        <v>24</v>
      </c>
      <c r="G54" s="4">
        <v>0</v>
      </c>
      <c r="H54" s="4">
        <v>0</v>
      </c>
      <c r="I54" s="4">
        <v>0</v>
      </c>
      <c r="J54" s="6"/>
      <c r="K54" s="6"/>
      <c r="L54" s="10"/>
      <c r="M54" s="6"/>
    </row>
    <row r="55" spans="1:13" ht="23.25">
      <c r="A55" s="9" t="s">
        <v>46</v>
      </c>
      <c r="B55" s="6" t="s">
        <v>53</v>
      </c>
      <c r="C55" s="6" t="s">
        <v>25</v>
      </c>
      <c r="D55" s="6" t="s">
        <v>30</v>
      </c>
      <c r="E55" s="6" t="s">
        <v>52</v>
      </c>
      <c r="F55" s="3" t="s">
        <v>27</v>
      </c>
      <c r="G55" s="4">
        <f>SUM(G59)</f>
        <v>1840</v>
      </c>
      <c r="H55" s="4">
        <f t="shared" ref="H55:I55" si="1">SUM(H59)</f>
        <v>1840</v>
      </c>
      <c r="I55" s="4">
        <f t="shared" si="1"/>
        <v>0</v>
      </c>
      <c r="J55" s="6" t="s">
        <v>81</v>
      </c>
      <c r="K55" s="6"/>
      <c r="L55" s="10"/>
      <c r="M55" s="6"/>
    </row>
    <row r="56" spans="1:13" ht="23.25">
      <c r="A56" s="9"/>
      <c r="B56" s="6"/>
      <c r="C56" s="6"/>
      <c r="D56" s="6"/>
      <c r="E56" s="6"/>
      <c r="F56" s="3" t="s">
        <v>21</v>
      </c>
      <c r="G56" s="4">
        <v>0</v>
      </c>
      <c r="H56" s="4">
        <v>0</v>
      </c>
      <c r="I56" s="4">
        <v>0</v>
      </c>
      <c r="J56" s="6"/>
      <c r="K56" s="6"/>
      <c r="L56" s="11"/>
      <c r="M56" s="6"/>
    </row>
    <row r="57" spans="1:13" ht="34.5">
      <c r="A57" s="9"/>
      <c r="B57" s="6"/>
      <c r="C57" s="6"/>
      <c r="D57" s="6"/>
      <c r="E57" s="6"/>
      <c r="F57" s="3" t="s">
        <v>22</v>
      </c>
      <c r="G57" s="4">
        <v>0</v>
      </c>
      <c r="H57" s="4">
        <v>0</v>
      </c>
      <c r="I57" s="4">
        <v>0</v>
      </c>
      <c r="J57" s="6"/>
      <c r="K57" s="6"/>
      <c r="L57" s="11"/>
      <c r="M57" s="6"/>
    </row>
    <row r="58" spans="1:13" ht="23.25">
      <c r="A58" s="9"/>
      <c r="B58" s="6"/>
      <c r="C58" s="6"/>
      <c r="D58" s="6"/>
      <c r="E58" s="6"/>
      <c r="F58" s="3" t="s">
        <v>23</v>
      </c>
      <c r="G58" s="4">
        <v>0</v>
      </c>
      <c r="H58" s="4">
        <v>0</v>
      </c>
      <c r="I58" s="4">
        <v>0</v>
      </c>
      <c r="J58" s="6"/>
      <c r="K58" s="6"/>
      <c r="L58" s="11"/>
      <c r="M58" s="6"/>
    </row>
    <row r="59" spans="1:13" ht="62.25" customHeight="1">
      <c r="A59" s="9"/>
      <c r="B59" s="6"/>
      <c r="C59" s="6"/>
      <c r="D59" s="6"/>
      <c r="E59" s="6"/>
      <c r="F59" s="3" t="s">
        <v>24</v>
      </c>
      <c r="G59" s="4">
        <v>1840</v>
      </c>
      <c r="H59" s="4">
        <v>1840</v>
      </c>
      <c r="I59" s="4">
        <v>0</v>
      </c>
      <c r="J59" s="6"/>
      <c r="K59" s="6"/>
      <c r="L59" s="11"/>
      <c r="M59" s="6"/>
    </row>
    <row r="60" spans="1:13" ht="23.25">
      <c r="A60" s="9" t="s">
        <v>47</v>
      </c>
      <c r="B60" s="6" t="s">
        <v>54</v>
      </c>
      <c r="C60" s="6" t="s">
        <v>25</v>
      </c>
      <c r="D60" s="6" t="s">
        <v>30</v>
      </c>
      <c r="E60" s="6" t="s">
        <v>55</v>
      </c>
      <c r="F60" s="3" t="s">
        <v>27</v>
      </c>
      <c r="G60" s="4">
        <v>0</v>
      </c>
      <c r="H60" s="4">
        <v>0</v>
      </c>
      <c r="I60" s="4">
        <v>0</v>
      </c>
      <c r="J60" s="6" t="s">
        <v>97</v>
      </c>
      <c r="K60" s="6">
        <v>2</v>
      </c>
      <c r="L60" s="10">
        <v>1</v>
      </c>
      <c r="M60" s="6"/>
    </row>
    <row r="61" spans="1:13" ht="23.25">
      <c r="A61" s="9"/>
      <c r="B61" s="6"/>
      <c r="C61" s="6"/>
      <c r="D61" s="6"/>
      <c r="E61" s="6"/>
      <c r="F61" s="3" t="s">
        <v>21</v>
      </c>
      <c r="G61" s="4">
        <v>0</v>
      </c>
      <c r="H61" s="4">
        <v>0</v>
      </c>
      <c r="I61" s="4">
        <v>0</v>
      </c>
      <c r="J61" s="6"/>
      <c r="K61" s="6"/>
      <c r="L61" s="11"/>
      <c r="M61" s="6"/>
    </row>
    <row r="62" spans="1:13" ht="34.5">
      <c r="A62" s="9"/>
      <c r="B62" s="6"/>
      <c r="C62" s="6"/>
      <c r="D62" s="6"/>
      <c r="E62" s="6"/>
      <c r="F62" s="3" t="s">
        <v>22</v>
      </c>
      <c r="G62" s="4">
        <v>0</v>
      </c>
      <c r="H62" s="4">
        <v>0</v>
      </c>
      <c r="I62" s="4">
        <v>0</v>
      </c>
      <c r="J62" s="6"/>
      <c r="K62" s="6"/>
      <c r="L62" s="11"/>
      <c r="M62" s="6"/>
    </row>
    <row r="63" spans="1:13" ht="23.25">
      <c r="A63" s="9"/>
      <c r="B63" s="6"/>
      <c r="C63" s="6"/>
      <c r="D63" s="6"/>
      <c r="E63" s="6"/>
      <c r="F63" s="3" t="s">
        <v>23</v>
      </c>
      <c r="G63" s="4">
        <v>0</v>
      </c>
      <c r="H63" s="4">
        <v>0</v>
      </c>
      <c r="I63" s="4">
        <v>0</v>
      </c>
      <c r="J63" s="6"/>
      <c r="K63" s="6"/>
      <c r="L63" s="11"/>
      <c r="M63" s="6"/>
    </row>
    <row r="64" spans="1:13" ht="23.25">
      <c r="A64" s="9"/>
      <c r="B64" s="6"/>
      <c r="C64" s="6"/>
      <c r="D64" s="6"/>
      <c r="E64" s="6"/>
      <c r="F64" s="3" t="s">
        <v>24</v>
      </c>
      <c r="G64" s="4">
        <v>0</v>
      </c>
      <c r="H64" s="4">
        <v>0</v>
      </c>
      <c r="I64" s="4">
        <v>0</v>
      </c>
      <c r="J64" s="6"/>
      <c r="K64" s="6"/>
      <c r="L64" s="11"/>
      <c r="M64" s="6"/>
    </row>
    <row r="65" spans="1:13" ht="23.25">
      <c r="A65" s="9" t="s">
        <v>48</v>
      </c>
      <c r="B65" s="6" t="s">
        <v>56</v>
      </c>
      <c r="C65" s="6" t="s">
        <v>25</v>
      </c>
      <c r="D65" s="6" t="s">
        <v>30</v>
      </c>
      <c r="E65" s="6" t="s">
        <v>57</v>
      </c>
      <c r="F65" s="3" t="s">
        <v>27</v>
      </c>
      <c r="G65" s="4">
        <f>SUM(G66)</f>
        <v>75</v>
      </c>
      <c r="H65" s="4">
        <f t="shared" ref="H65:I65" si="2">SUM(H66)</f>
        <v>37.5</v>
      </c>
      <c r="I65" s="4">
        <f t="shared" si="2"/>
        <v>0</v>
      </c>
      <c r="J65" s="6" t="s">
        <v>93</v>
      </c>
      <c r="K65" s="6"/>
      <c r="L65" s="10"/>
      <c r="M65" s="6"/>
    </row>
    <row r="66" spans="1:13" ht="23.25">
      <c r="A66" s="9"/>
      <c r="B66" s="6"/>
      <c r="C66" s="6"/>
      <c r="D66" s="6"/>
      <c r="E66" s="6"/>
      <c r="F66" s="3" t="s">
        <v>21</v>
      </c>
      <c r="G66" s="4">
        <v>75</v>
      </c>
      <c r="H66" s="4">
        <v>37.5</v>
      </c>
      <c r="I66" s="4">
        <v>0</v>
      </c>
      <c r="J66" s="6"/>
      <c r="K66" s="6"/>
      <c r="L66" s="11"/>
      <c r="M66" s="6"/>
    </row>
    <row r="67" spans="1:13" ht="34.5">
      <c r="A67" s="9"/>
      <c r="B67" s="6"/>
      <c r="C67" s="6"/>
      <c r="D67" s="6"/>
      <c r="E67" s="6"/>
      <c r="F67" s="3" t="s">
        <v>22</v>
      </c>
      <c r="G67" s="4">
        <v>0</v>
      </c>
      <c r="H67" s="4">
        <v>0</v>
      </c>
      <c r="I67" s="4">
        <v>0</v>
      </c>
      <c r="J67" s="6"/>
      <c r="K67" s="6"/>
      <c r="L67" s="11"/>
      <c r="M67" s="6"/>
    </row>
    <row r="68" spans="1:13" ht="23.25">
      <c r="A68" s="9"/>
      <c r="B68" s="6"/>
      <c r="C68" s="6"/>
      <c r="D68" s="6"/>
      <c r="E68" s="6"/>
      <c r="F68" s="3" t="s">
        <v>23</v>
      </c>
      <c r="G68" s="4">
        <v>0</v>
      </c>
      <c r="H68" s="4">
        <v>0</v>
      </c>
      <c r="I68" s="4">
        <v>0</v>
      </c>
      <c r="J68" s="6"/>
      <c r="K68" s="6"/>
      <c r="L68" s="11"/>
      <c r="M68" s="6"/>
    </row>
    <row r="69" spans="1:13" ht="23.25">
      <c r="A69" s="9"/>
      <c r="B69" s="6"/>
      <c r="C69" s="6"/>
      <c r="D69" s="6"/>
      <c r="E69" s="6"/>
      <c r="F69" s="3" t="s">
        <v>24</v>
      </c>
      <c r="G69" s="4">
        <v>0</v>
      </c>
      <c r="H69" s="4">
        <v>0</v>
      </c>
      <c r="I69" s="4">
        <v>0</v>
      </c>
      <c r="J69" s="6"/>
      <c r="K69" s="6"/>
      <c r="L69" s="11"/>
      <c r="M69" s="6"/>
    </row>
    <row r="70" spans="1:13" ht="23.25">
      <c r="A70" s="9" t="s">
        <v>58</v>
      </c>
      <c r="B70" s="6" t="s">
        <v>59</v>
      </c>
      <c r="C70" s="6" t="s">
        <v>25</v>
      </c>
      <c r="D70" s="6" t="s">
        <v>30</v>
      </c>
      <c r="E70" s="6" t="s">
        <v>60</v>
      </c>
      <c r="F70" s="3" t="s">
        <v>27</v>
      </c>
      <c r="G70" s="4">
        <v>0</v>
      </c>
      <c r="H70" s="4">
        <v>0</v>
      </c>
      <c r="I70" s="4">
        <v>0</v>
      </c>
      <c r="J70" s="6" t="s">
        <v>82</v>
      </c>
      <c r="K70" s="6"/>
      <c r="L70" s="10"/>
      <c r="M70" s="6"/>
    </row>
    <row r="71" spans="1:13" ht="23.25">
      <c r="A71" s="9"/>
      <c r="B71" s="6"/>
      <c r="C71" s="6"/>
      <c r="D71" s="6"/>
      <c r="E71" s="6"/>
      <c r="F71" s="3" t="s">
        <v>21</v>
      </c>
      <c r="G71" s="4">
        <v>0</v>
      </c>
      <c r="H71" s="4">
        <v>0</v>
      </c>
      <c r="I71" s="4">
        <v>0</v>
      </c>
      <c r="J71" s="6"/>
      <c r="K71" s="6"/>
      <c r="L71" s="11"/>
      <c r="M71" s="6"/>
    </row>
    <row r="72" spans="1:13" ht="34.5">
      <c r="A72" s="9"/>
      <c r="B72" s="6"/>
      <c r="C72" s="6"/>
      <c r="D72" s="6"/>
      <c r="E72" s="6"/>
      <c r="F72" s="3" t="s">
        <v>22</v>
      </c>
      <c r="G72" s="4">
        <v>0</v>
      </c>
      <c r="H72" s="4">
        <v>0</v>
      </c>
      <c r="I72" s="4">
        <v>0</v>
      </c>
      <c r="J72" s="6"/>
      <c r="K72" s="6"/>
      <c r="L72" s="11"/>
      <c r="M72" s="6"/>
    </row>
    <row r="73" spans="1:13" ht="23.25">
      <c r="A73" s="9"/>
      <c r="B73" s="6"/>
      <c r="C73" s="6"/>
      <c r="D73" s="6"/>
      <c r="E73" s="6"/>
      <c r="F73" s="3" t="s">
        <v>23</v>
      </c>
      <c r="G73" s="4">
        <v>0</v>
      </c>
      <c r="H73" s="4">
        <v>0</v>
      </c>
      <c r="I73" s="4">
        <v>0</v>
      </c>
      <c r="J73" s="6"/>
      <c r="K73" s="6"/>
      <c r="L73" s="11"/>
      <c r="M73" s="6"/>
    </row>
    <row r="74" spans="1:13" ht="138" customHeight="1">
      <c r="A74" s="9"/>
      <c r="B74" s="6"/>
      <c r="C74" s="6"/>
      <c r="D74" s="6"/>
      <c r="E74" s="6"/>
      <c r="F74" s="3" t="s">
        <v>24</v>
      </c>
      <c r="G74" s="4">
        <v>0</v>
      </c>
      <c r="H74" s="4">
        <v>0</v>
      </c>
      <c r="I74" s="4">
        <v>0</v>
      </c>
      <c r="J74" s="6"/>
      <c r="K74" s="6"/>
      <c r="L74" s="11"/>
      <c r="M74" s="6"/>
    </row>
    <row r="75" spans="1:13" ht="23.25">
      <c r="A75" s="7" t="s">
        <v>62</v>
      </c>
      <c r="B75" s="7"/>
      <c r="C75" s="7"/>
      <c r="D75" s="7"/>
      <c r="E75" s="7"/>
      <c r="F75" s="3" t="s">
        <v>18</v>
      </c>
      <c r="G75" s="4">
        <f t="shared" ref="G75:I76" si="3">SUM(G80+G85)</f>
        <v>555</v>
      </c>
      <c r="H75" s="4">
        <f t="shared" si="3"/>
        <v>277.5</v>
      </c>
      <c r="I75" s="4">
        <f t="shared" si="3"/>
        <v>0</v>
      </c>
      <c r="J75" s="6"/>
      <c r="K75" s="6"/>
      <c r="L75" s="10"/>
      <c r="M75" s="6"/>
    </row>
    <row r="76" spans="1:13" ht="23.25">
      <c r="A76" s="7"/>
      <c r="B76" s="7"/>
      <c r="C76" s="7"/>
      <c r="D76" s="7"/>
      <c r="E76" s="7"/>
      <c r="F76" s="3" t="s">
        <v>21</v>
      </c>
      <c r="G76" s="4">
        <f t="shared" si="3"/>
        <v>555</v>
      </c>
      <c r="H76" s="4">
        <f t="shared" si="3"/>
        <v>277.5</v>
      </c>
      <c r="I76" s="4">
        <f t="shared" si="3"/>
        <v>0</v>
      </c>
      <c r="J76" s="6"/>
      <c r="K76" s="6"/>
      <c r="L76" s="6"/>
      <c r="M76" s="6"/>
    </row>
    <row r="77" spans="1:13" ht="34.5">
      <c r="A77" s="7"/>
      <c r="B77" s="7"/>
      <c r="C77" s="7"/>
      <c r="D77" s="7"/>
      <c r="E77" s="7"/>
      <c r="F77" s="3" t="s">
        <v>22</v>
      </c>
      <c r="G77" s="4">
        <v>0</v>
      </c>
      <c r="H77" s="4">
        <v>0</v>
      </c>
      <c r="I77" s="4">
        <v>0</v>
      </c>
      <c r="J77" s="6"/>
      <c r="K77" s="6"/>
      <c r="L77" s="6"/>
      <c r="M77" s="6"/>
    </row>
    <row r="78" spans="1:13" ht="23.25">
      <c r="A78" s="7"/>
      <c r="B78" s="7"/>
      <c r="C78" s="7"/>
      <c r="D78" s="7"/>
      <c r="E78" s="7"/>
      <c r="F78" s="3" t="s">
        <v>23</v>
      </c>
      <c r="G78" s="4">
        <v>0</v>
      </c>
      <c r="H78" s="4">
        <v>0</v>
      </c>
      <c r="I78" s="4">
        <v>0</v>
      </c>
      <c r="J78" s="6"/>
      <c r="K78" s="6"/>
      <c r="L78" s="6"/>
      <c r="M78" s="6"/>
    </row>
    <row r="79" spans="1:13" ht="23.25">
      <c r="A79" s="7"/>
      <c r="B79" s="7"/>
      <c r="C79" s="7"/>
      <c r="D79" s="7"/>
      <c r="E79" s="7"/>
      <c r="F79" s="3" t="s">
        <v>24</v>
      </c>
      <c r="G79" s="4">
        <v>0</v>
      </c>
      <c r="H79" s="4">
        <v>0</v>
      </c>
      <c r="I79" s="4">
        <v>0</v>
      </c>
      <c r="J79" s="6"/>
      <c r="K79" s="6"/>
      <c r="L79" s="6"/>
      <c r="M79" s="6"/>
    </row>
    <row r="80" spans="1:13" ht="23.25">
      <c r="A80" s="9" t="s">
        <v>61</v>
      </c>
      <c r="B80" s="6" t="s">
        <v>63</v>
      </c>
      <c r="C80" s="6" t="s">
        <v>25</v>
      </c>
      <c r="D80" s="6" t="s">
        <v>30</v>
      </c>
      <c r="E80" s="6" t="s">
        <v>64</v>
      </c>
      <c r="F80" s="3" t="s">
        <v>27</v>
      </c>
      <c r="G80" s="4">
        <f>SUM(G81)</f>
        <v>75</v>
      </c>
      <c r="H80" s="4">
        <f t="shared" ref="H80:I80" si="4">SUM(H81)</f>
        <v>37.5</v>
      </c>
      <c r="I80" s="4">
        <f t="shared" si="4"/>
        <v>0</v>
      </c>
      <c r="J80" s="6" t="s">
        <v>99</v>
      </c>
      <c r="K80" s="6"/>
      <c r="L80" s="10"/>
      <c r="M80" s="6"/>
    </row>
    <row r="81" spans="1:13" ht="23.25">
      <c r="A81" s="9"/>
      <c r="B81" s="6"/>
      <c r="C81" s="6"/>
      <c r="D81" s="6"/>
      <c r="E81" s="6"/>
      <c r="F81" s="3" t="s">
        <v>21</v>
      </c>
      <c r="G81" s="4">
        <v>75</v>
      </c>
      <c r="H81" s="4">
        <v>37.5</v>
      </c>
      <c r="I81" s="4">
        <v>0</v>
      </c>
      <c r="J81" s="6"/>
      <c r="K81" s="6"/>
      <c r="L81" s="11"/>
      <c r="M81" s="6"/>
    </row>
    <row r="82" spans="1:13" ht="34.5">
      <c r="A82" s="9"/>
      <c r="B82" s="6"/>
      <c r="C82" s="6"/>
      <c r="D82" s="6"/>
      <c r="E82" s="6"/>
      <c r="F82" s="3" t="s">
        <v>22</v>
      </c>
      <c r="G82" s="4">
        <v>0</v>
      </c>
      <c r="H82" s="4">
        <v>0</v>
      </c>
      <c r="I82" s="4">
        <v>0</v>
      </c>
      <c r="J82" s="6"/>
      <c r="K82" s="6"/>
      <c r="L82" s="11"/>
      <c r="M82" s="6"/>
    </row>
    <row r="83" spans="1:13" ht="23.25">
      <c r="A83" s="9"/>
      <c r="B83" s="6"/>
      <c r="C83" s="6"/>
      <c r="D83" s="6"/>
      <c r="E83" s="6"/>
      <c r="F83" s="3" t="s">
        <v>23</v>
      </c>
      <c r="G83" s="4">
        <v>0</v>
      </c>
      <c r="H83" s="4">
        <v>0</v>
      </c>
      <c r="I83" s="4">
        <v>0</v>
      </c>
      <c r="J83" s="6"/>
      <c r="K83" s="6"/>
      <c r="L83" s="11"/>
      <c r="M83" s="6"/>
    </row>
    <row r="84" spans="1:13" ht="67.5" customHeight="1">
      <c r="A84" s="9"/>
      <c r="B84" s="6"/>
      <c r="C84" s="6"/>
      <c r="D84" s="6"/>
      <c r="E84" s="6"/>
      <c r="F84" s="3" t="s">
        <v>24</v>
      </c>
      <c r="G84" s="4">
        <v>0</v>
      </c>
      <c r="H84" s="4">
        <v>0</v>
      </c>
      <c r="I84" s="4">
        <v>0</v>
      </c>
      <c r="J84" s="6"/>
      <c r="K84" s="6"/>
      <c r="L84" s="11"/>
      <c r="M84" s="6"/>
    </row>
    <row r="85" spans="1:13" ht="23.25" customHeight="1">
      <c r="A85" s="9" t="s">
        <v>89</v>
      </c>
      <c r="B85" s="6" t="s">
        <v>65</v>
      </c>
      <c r="C85" s="6" t="s">
        <v>25</v>
      </c>
      <c r="D85" s="6" t="s">
        <v>30</v>
      </c>
      <c r="E85" s="6" t="s">
        <v>26</v>
      </c>
      <c r="F85" s="3" t="s">
        <v>27</v>
      </c>
      <c r="G85" s="4">
        <f>SUM(G86)</f>
        <v>480</v>
      </c>
      <c r="H85" s="4">
        <f t="shared" ref="H85:I85" si="5">SUM(H86)</f>
        <v>240</v>
      </c>
      <c r="I85" s="4">
        <f t="shared" si="5"/>
        <v>0</v>
      </c>
      <c r="J85" s="6" t="s">
        <v>83</v>
      </c>
      <c r="K85" s="6"/>
      <c r="L85" s="10"/>
      <c r="M85" s="6"/>
    </row>
    <row r="86" spans="1:13" ht="23.25">
      <c r="A86" s="9"/>
      <c r="B86" s="6"/>
      <c r="C86" s="6"/>
      <c r="D86" s="6"/>
      <c r="E86" s="6"/>
      <c r="F86" s="3" t="s">
        <v>21</v>
      </c>
      <c r="G86" s="4">
        <v>480</v>
      </c>
      <c r="H86" s="4">
        <v>240</v>
      </c>
      <c r="I86" s="4">
        <v>0</v>
      </c>
      <c r="J86" s="6"/>
      <c r="K86" s="6"/>
      <c r="L86" s="10"/>
      <c r="M86" s="6"/>
    </row>
    <row r="87" spans="1:13" ht="34.5">
      <c r="A87" s="9"/>
      <c r="B87" s="6"/>
      <c r="C87" s="6"/>
      <c r="D87" s="6"/>
      <c r="E87" s="6"/>
      <c r="F87" s="3" t="s">
        <v>22</v>
      </c>
      <c r="G87" s="4">
        <v>0</v>
      </c>
      <c r="H87" s="4">
        <v>0</v>
      </c>
      <c r="I87" s="4">
        <v>0</v>
      </c>
      <c r="J87" s="6"/>
      <c r="K87" s="6"/>
      <c r="L87" s="10"/>
      <c r="M87" s="6"/>
    </row>
    <row r="88" spans="1:13" ht="23.25">
      <c r="A88" s="9"/>
      <c r="B88" s="6"/>
      <c r="C88" s="6"/>
      <c r="D88" s="6"/>
      <c r="E88" s="6"/>
      <c r="F88" s="3" t="s">
        <v>23</v>
      </c>
      <c r="G88" s="4">
        <v>0</v>
      </c>
      <c r="H88" s="4">
        <v>0</v>
      </c>
      <c r="I88" s="4">
        <v>0</v>
      </c>
      <c r="J88" s="6"/>
      <c r="K88" s="6"/>
      <c r="L88" s="10"/>
      <c r="M88" s="6"/>
    </row>
    <row r="89" spans="1:13" ht="23.25">
      <c r="A89" s="9"/>
      <c r="B89" s="6"/>
      <c r="C89" s="6"/>
      <c r="D89" s="6"/>
      <c r="E89" s="6"/>
      <c r="F89" s="3" t="s">
        <v>24</v>
      </c>
      <c r="G89" s="4">
        <v>0</v>
      </c>
      <c r="H89" s="4">
        <v>0</v>
      </c>
      <c r="I89" s="4">
        <v>0</v>
      </c>
      <c r="J89" s="6"/>
      <c r="K89" s="6"/>
      <c r="L89" s="10"/>
      <c r="M89" s="6"/>
    </row>
    <row r="90" spans="1:13" ht="23.25">
      <c r="A90" s="7" t="s">
        <v>69</v>
      </c>
      <c r="B90" s="7"/>
      <c r="C90" s="7"/>
      <c r="D90" s="7"/>
      <c r="E90" s="7"/>
      <c r="F90" s="3" t="s">
        <v>18</v>
      </c>
      <c r="G90" s="4">
        <v>0</v>
      </c>
      <c r="H90" s="4">
        <v>0</v>
      </c>
      <c r="I90" s="4">
        <v>0</v>
      </c>
      <c r="J90" s="6">
        <v>30</v>
      </c>
      <c r="K90" s="13">
        <v>35</v>
      </c>
      <c r="L90" s="10">
        <v>1.167</v>
      </c>
      <c r="M90" s="6" t="s">
        <v>19</v>
      </c>
    </row>
    <row r="91" spans="1:13" ht="23.25">
      <c r="A91" s="7"/>
      <c r="B91" s="7"/>
      <c r="C91" s="7"/>
      <c r="D91" s="7"/>
      <c r="E91" s="7"/>
      <c r="F91" s="3" t="s">
        <v>21</v>
      </c>
      <c r="G91" s="4">
        <v>0</v>
      </c>
      <c r="H91" s="4">
        <v>0</v>
      </c>
      <c r="I91" s="4">
        <v>0</v>
      </c>
      <c r="J91" s="6"/>
      <c r="K91" s="13"/>
      <c r="L91" s="6"/>
      <c r="M91" s="6"/>
    </row>
    <row r="92" spans="1:13" ht="34.5">
      <c r="A92" s="7"/>
      <c r="B92" s="7"/>
      <c r="C92" s="7"/>
      <c r="D92" s="7"/>
      <c r="E92" s="7"/>
      <c r="F92" s="3" t="s">
        <v>22</v>
      </c>
      <c r="G92" s="4">
        <v>0</v>
      </c>
      <c r="H92" s="4">
        <v>0</v>
      </c>
      <c r="I92" s="4">
        <v>0</v>
      </c>
      <c r="J92" s="6"/>
      <c r="K92" s="13"/>
      <c r="L92" s="6"/>
      <c r="M92" s="6"/>
    </row>
    <row r="93" spans="1:13" ht="23.25">
      <c r="A93" s="7"/>
      <c r="B93" s="7"/>
      <c r="C93" s="7"/>
      <c r="D93" s="7"/>
      <c r="E93" s="7"/>
      <c r="F93" s="3" t="s">
        <v>23</v>
      </c>
      <c r="G93" s="4">
        <v>0</v>
      </c>
      <c r="H93" s="4">
        <v>0</v>
      </c>
      <c r="I93" s="4">
        <v>0</v>
      </c>
      <c r="J93" s="6"/>
      <c r="K93" s="13"/>
      <c r="L93" s="6"/>
      <c r="M93" s="6"/>
    </row>
    <row r="94" spans="1:13" ht="23.25">
      <c r="A94" s="7"/>
      <c r="B94" s="7"/>
      <c r="C94" s="7"/>
      <c r="D94" s="7"/>
      <c r="E94" s="7"/>
      <c r="F94" s="3" t="s">
        <v>24</v>
      </c>
      <c r="G94" s="4">
        <v>0</v>
      </c>
      <c r="H94" s="4">
        <v>0</v>
      </c>
      <c r="I94" s="4">
        <v>0</v>
      </c>
      <c r="J94" s="6"/>
      <c r="K94" s="13"/>
      <c r="L94" s="6"/>
      <c r="M94" s="6"/>
    </row>
    <row r="95" spans="1:13" ht="23.25">
      <c r="A95" s="9" t="s">
        <v>66</v>
      </c>
      <c r="B95" s="6" t="s">
        <v>70</v>
      </c>
      <c r="C95" s="6" t="s">
        <v>25</v>
      </c>
      <c r="D95" s="6" t="s">
        <v>30</v>
      </c>
      <c r="E95" s="6" t="s">
        <v>71</v>
      </c>
      <c r="F95" s="3" t="s">
        <v>27</v>
      </c>
      <c r="G95" s="4">
        <v>0</v>
      </c>
      <c r="H95" s="4">
        <v>0</v>
      </c>
      <c r="I95" s="4">
        <v>0</v>
      </c>
      <c r="J95" s="6" t="s">
        <v>98</v>
      </c>
      <c r="K95" s="6">
        <v>35</v>
      </c>
      <c r="L95" s="10">
        <v>1.167</v>
      </c>
      <c r="M95" s="6"/>
    </row>
    <row r="96" spans="1:13" ht="23.25">
      <c r="A96" s="9"/>
      <c r="B96" s="6"/>
      <c r="C96" s="6"/>
      <c r="D96" s="6"/>
      <c r="E96" s="6"/>
      <c r="F96" s="3" t="s">
        <v>21</v>
      </c>
      <c r="G96" s="4">
        <v>0</v>
      </c>
      <c r="H96" s="4">
        <v>0</v>
      </c>
      <c r="I96" s="4">
        <v>0</v>
      </c>
      <c r="J96" s="6"/>
      <c r="K96" s="6"/>
      <c r="L96" s="11"/>
      <c r="M96" s="6"/>
    </row>
    <row r="97" spans="1:13" ht="34.5">
      <c r="A97" s="9"/>
      <c r="B97" s="6"/>
      <c r="C97" s="6"/>
      <c r="D97" s="6"/>
      <c r="E97" s="6"/>
      <c r="F97" s="3" t="s">
        <v>22</v>
      </c>
      <c r="G97" s="4">
        <v>0</v>
      </c>
      <c r="H97" s="4">
        <v>0</v>
      </c>
      <c r="I97" s="4">
        <v>0</v>
      </c>
      <c r="J97" s="6"/>
      <c r="K97" s="6"/>
      <c r="L97" s="11"/>
      <c r="M97" s="6"/>
    </row>
    <row r="98" spans="1:13" ht="23.25">
      <c r="A98" s="9"/>
      <c r="B98" s="6"/>
      <c r="C98" s="6"/>
      <c r="D98" s="6"/>
      <c r="E98" s="6"/>
      <c r="F98" s="3" t="s">
        <v>23</v>
      </c>
      <c r="G98" s="4">
        <v>0</v>
      </c>
      <c r="H98" s="4">
        <v>0</v>
      </c>
      <c r="I98" s="4">
        <v>0</v>
      </c>
      <c r="J98" s="6"/>
      <c r="K98" s="6"/>
      <c r="L98" s="11"/>
      <c r="M98" s="6"/>
    </row>
    <row r="99" spans="1:13" ht="46.5" customHeight="1">
      <c r="A99" s="9"/>
      <c r="B99" s="6"/>
      <c r="C99" s="6"/>
      <c r="D99" s="6"/>
      <c r="E99" s="6"/>
      <c r="F99" s="3" t="s">
        <v>24</v>
      </c>
      <c r="G99" s="4">
        <v>0</v>
      </c>
      <c r="H99" s="4">
        <v>0</v>
      </c>
      <c r="I99" s="4">
        <v>0</v>
      </c>
      <c r="J99" s="6"/>
      <c r="K99" s="6"/>
      <c r="L99" s="11"/>
      <c r="M99" s="6"/>
    </row>
    <row r="100" spans="1:13" ht="23.25">
      <c r="A100" s="9" t="s">
        <v>67</v>
      </c>
      <c r="B100" s="6" t="s">
        <v>72</v>
      </c>
      <c r="C100" s="6" t="s">
        <v>25</v>
      </c>
      <c r="D100" s="6" t="s">
        <v>30</v>
      </c>
      <c r="E100" s="6" t="s">
        <v>37</v>
      </c>
      <c r="F100" s="3" t="s">
        <v>27</v>
      </c>
      <c r="G100" s="4">
        <v>0</v>
      </c>
      <c r="H100" s="4">
        <v>0</v>
      </c>
      <c r="I100" s="4">
        <v>0</v>
      </c>
      <c r="J100" s="6" t="s">
        <v>84</v>
      </c>
      <c r="K100" s="6"/>
      <c r="L100" s="10"/>
      <c r="M100" s="6"/>
    </row>
    <row r="101" spans="1:13" ht="23.25">
      <c r="A101" s="9"/>
      <c r="B101" s="6"/>
      <c r="C101" s="6"/>
      <c r="D101" s="6"/>
      <c r="E101" s="6"/>
      <c r="F101" s="3" t="s">
        <v>21</v>
      </c>
      <c r="G101" s="4">
        <v>0</v>
      </c>
      <c r="H101" s="4">
        <v>0</v>
      </c>
      <c r="I101" s="4">
        <v>0</v>
      </c>
      <c r="J101" s="6"/>
      <c r="K101" s="6"/>
      <c r="L101" s="11"/>
      <c r="M101" s="6"/>
    </row>
    <row r="102" spans="1:13" ht="34.5">
      <c r="A102" s="9"/>
      <c r="B102" s="6"/>
      <c r="C102" s="6"/>
      <c r="D102" s="6"/>
      <c r="E102" s="6"/>
      <c r="F102" s="3" t="s">
        <v>22</v>
      </c>
      <c r="G102" s="4">
        <v>0</v>
      </c>
      <c r="H102" s="4">
        <v>0</v>
      </c>
      <c r="I102" s="4">
        <v>0</v>
      </c>
      <c r="J102" s="6"/>
      <c r="K102" s="6"/>
      <c r="L102" s="11"/>
      <c r="M102" s="6"/>
    </row>
    <row r="103" spans="1:13" ht="23.25">
      <c r="A103" s="9"/>
      <c r="B103" s="6"/>
      <c r="C103" s="6"/>
      <c r="D103" s="6"/>
      <c r="E103" s="6"/>
      <c r="F103" s="3" t="s">
        <v>23</v>
      </c>
      <c r="G103" s="4">
        <v>0</v>
      </c>
      <c r="H103" s="4">
        <v>0</v>
      </c>
      <c r="I103" s="4">
        <v>0</v>
      </c>
      <c r="J103" s="6"/>
      <c r="K103" s="6"/>
      <c r="L103" s="11"/>
      <c r="M103" s="6"/>
    </row>
    <row r="104" spans="1:13" ht="183.75" customHeight="1">
      <c r="A104" s="9"/>
      <c r="B104" s="6"/>
      <c r="C104" s="6"/>
      <c r="D104" s="6"/>
      <c r="E104" s="6"/>
      <c r="F104" s="3" t="s">
        <v>24</v>
      </c>
      <c r="G104" s="4">
        <v>0</v>
      </c>
      <c r="H104" s="4">
        <v>0</v>
      </c>
      <c r="I104" s="4">
        <v>0</v>
      </c>
      <c r="J104" s="6"/>
      <c r="K104" s="6"/>
      <c r="L104" s="11"/>
      <c r="M104" s="6"/>
    </row>
    <row r="105" spans="1:13" ht="23.25">
      <c r="A105" s="9" t="s">
        <v>68</v>
      </c>
      <c r="B105" s="6" t="s">
        <v>73</v>
      </c>
      <c r="C105" s="6" t="s">
        <v>25</v>
      </c>
      <c r="D105" s="6" t="s">
        <v>30</v>
      </c>
      <c r="E105" s="6" t="s">
        <v>74</v>
      </c>
      <c r="F105" s="3" t="s">
        <v>27</v>
      </c>
      <c r="G105" s="4">
        <v>0</v>
      </c>
      <c r="H105" s="4">
        <v>0</v>
      </c>
      <c r="I105" s="4">
        <v>0</v>
      </c>
      <c r="J105" s="6" t="s">
        <v>85</v>
      </c>
      <c r="K105" s="6"/>
      <c r="L105" s="10"/>
      <c r="M105" s="6"/>
    </row>
    <row r="106" spans="1:13" ht="23.25">
      <c r="A106" s="9"/>
      <c r="B106" s="6"/>
      <c r="C106" s="6"/>
      <c r="D106" s="6"/>
      <c r="E106" s="6"/>
      <c r="F106" s="3" t="s">
        <v>21</v>
      </c>
      <c r="G106" s="4">
        <v>0</v>
      </c>
      <c r="H106" s="4">
        <v>0</v>
      </c>
      <c r="I106" s="4">
        <v>0</v>
      </c>
      <c r="J106" s="6"/>
      <c r="K106" s="6"/>
      <c r="L106" s="11"/>
      <c r="M106" s="6"/>
    </row>
    <row r="107" spans="1:13" ht="34.5">
      <c r="A107" s="9"/>
      <c r="B107" s="6"/>
      <c r="C107" s="6"/>
      <c r="D107" s="6"/>
      <c r="E107" s="6"/>
      <c r="F107" s="3" t="s">
        <v>22</v>
      </c>
      <c r="G107" s="4">
        <v>0</v>
      </c>
      <c r="H107" s="4">
        <v>0</v>
      </c>
      <c r="I107" s="4">
        <v>0</v>
      </c>
      <c r="J107" s="6"/>
      <c r="K107" s="6"/>
      <c r="L107" s="11"/>
      <c r="M107" s="6"/>
    </row>
    <row r="108" spans="1:13" ht="23.25">
      <c r="A108" s="9"/>
      <c r="B108" s="6"/>
      <c r="C108" s="6"/>
      <c r="D108" s="6"/>
      <c r="E108" s="6"/>
      <c r="F108" s="3" t="s">
        <v>23</v>
      </c>
      <c r="G108" s="4">
        <v>0</v>
      </c>
      <c r="H108" s="4">
        <v>0</v>
      </c>
      <c r="I108" s="4">
        <v>0</v>
      </c>
      <c r="J108" s="6"/>
      <c r="K108" s="6"/>
      <c r="L108" s="11"/>
      <c r="M108" s="6"/>
    </row>
    <row r="109" spans="1:13" ht="23.25">
      <c r="A109" s="9"/>
      <c r="B109" s="6"/>
      <c r="C109" s="6"/>
      <c r="D109" s="6"/>
      <c r="E109" s="6"/>
      <c r="F109" s="3" t="s">
        <v>24</v>
      </c>
      <c r="G109" s="4">
        <v>0</v>
      </c>
      <c r="H109" s="4">
        <v>0</v>
      </c>
      <c r="I109" s="4">
        <v>0</v>
      </c>
      <c r="J109" s="6"/>
      <c r="K109" s="6"/>
      <c r="L109" s="11"/>
      <c r="M109" s="6"/>
    </row>
    <row r="110" spans="1:13" ht="23.25" customHeight="1">
      <c r="A110" s="7" t="s">
        <v>76</v>
      </c>
      <c r="B110" s="7"/>
      <c r="C110" s="7"/>
      <c r="D110" s="7"/>
      <c r="E110" s="7"/>
      <c r="F110" s="3" t="s">
        <v>18</v>
      </c>
      <c r="G110" s="4">
        <f>SUM(G115)</f>
        <v>160</v>
      </c>
      <c r="H110" s="4">
        <f t="shared" ref="H110:I110" si="6">SUM(H115)</f>
        <v>80</v>
      </c>
      <c r="I110" s="4">
        <f t="shared" si="6"/>
        <v>0</v>
      </c>
      <c r="J110" s="6" t="s">
        <v>20</v>
      </c>
      <c r="K110" s="6" t="s">
        <v>19</v>
      </c>
      <c r="L110" s="6" t="s">
        <v>20</v>
      </c>
      <c r="M110" s="6" t="s">
        <v>19</v>
      </c>
    </row>
    <row r="111" spans="1:13" ht="23.25">
      <c r="A111" s="7"/>
      <c r="B111" s="7"/>
      <c r="C111" s="7"/>
      <c r="D111" s="7"/>
      <c r="E111" s="7"/>
      <c r="F111" s="3" t="s">
        <v>21</v>
      </c>
      <c r="G111" s="4">
        <f>SUM(G116)</f>
        <v>160</v>
      </c>
      <c r="H111" s="4">
        <f t="shared" ref="H111:I111" si="7">SUM(H116)</f>
        <v>80</v>
      </c>
      <c r="I111" s="4">
        <f t="shared" si="7"/>
        <v>0</v>
      </c>
      <c r="J111" s="6"/>
      <c r="K111" s="6"/>
      <c r="L111" s="6"/>
      <c r="M111" s="6"/>
    </row>
    <row r="112" spans="1:13" ht="34.5">
      <c r="A112" s="7"/>
      <c r="B112" s="7"/>
      <c r="C112" s="7"/>
      <c r="D112" s="7"/>
      <c r="E112" s="7"/>
      <c r="F112" s="3" t="s">
        <v>22</v>
      </c>
      <c r="G112" s="4">
        <v>0</v>
      </c>
      <c r="H112" s="4">
        <v>0</v>
      </c>
      <c r="I112" s="4">
        <v>0</v>
      </c>
      <c r="J112" s="6"/>
      <c r="K112" s="6"/>
      <c r="L112" s="6"/>
      <c r="M112" s="6"/>
    </row>
    <row r="113" spans="1:13" ht="23.25">
      <c r="A113" s="7"/>
      <c r="B113" s="7"/>
      <c r="C113" s="7"/>
      <c r="D113" s="7"/>
      <c r="E113" s="7"/>
      <c r="F113" s="3" t="s">
        <v>23</v>
      </c>
      <c r="G113" s="4">
        <v>0</v>
      </c>
      <c r="H113" s="4">
        <v>0</v>
      </c>
      <c r="I113" s="4">
        <v>0</v>
      </c>
      <c r="J113" s="6"/>
      <c r="K113" s="6"/>
      <c r="L113" s="6"/>
      <c r="M113" s="6"/>
    </row>
    <row r="114" spans="1:13" ht="23.25">
      <c r="A114" s="7"/>
      <c r="B114" s="7"/>
      <c r="C114" s="7"/>
      <c r="D114" s="7"/>
      <c r="E114" s="7"/>
      <c r="F114" s="3" t="s">
        <v>24</v>
      </c>
      <c r="G114" s="4">
        <v>0</v>
      </c>
      <c r="H114" s="4">
        <v>0</v>
      </c>
      <c r="I114" s="4">
        <v>0</v>
      </c>
      <c r="J114" s="6"/>
      <c r="K114" s="6"/>
      <c r="L114" s="6"/>
      <c r="M114" s="6"/>
    </row>
    <row r="115" spans="1:13" ht="23.25" customHeight="1">
      <c r="A115" s="9" t="s">
        <v>87</v>
      </c>
      <c r="B115" s="6" t="s">
        <v>75</v>
      </c>
      <c r="C115" s="6" t="s">
        <v>25</v>
      </c>
      <c r="D115" s="6" t="s">
        <v>30</v>
      </c>
      <c r="E115" s="6" t="s">
        <v>26</v>
      </c>
      <c r="F115" s="3" t="s">
        <v>27</v>
      </c>
      <c r="G115" s="4">
        <f>SUM(G116)</f>
        <v>160</v>
      </c>
      <c r="H115" s="4">
        <f>SUM(H116)</f>
        <v>80</v>
      </c>
      <c r="I115" s="4">
        <f>SUM(I116)</f>
        <v>0</v>
      </c>
      <c r="J115" s="6" t="s">
        <v>86</v>
      </c>
      <c r="K115" s="6"/>
      <c r="L115" s="10"/>
      <c r="M115" s="6"/>
    </row>
    <row r="116" spans="1:13" ht="23.25">
      <c r="A116" s="9"/>
      <c r="B116" s="6"/>
      <c r="C116" s="6"/>
      <c r="D116" s="6"/>
      <c r="E116" s="6"/>
      <c r="F116" s="3" t="s">
        <v>21</v>
      </c>
      <c r="G116" s="4">
        <v>160</v>
      </c>
      <c r="H116" s="4">
        <v>80</v>
      </c>
      <c r="I116" s="4">
        <v>0</v>
      </c>
      <c r="J116" s="6"/>
      <c r="K116" s="6"/>
      <c r="L116" s="10"/>
      <c r="M116" s="6"/>
    </row>
    <row r="117" spans="1:13" ht="34.5">
      <c r="A117" s="9"/>
      <c r="B117" s="6"/>
      <c r="C117" s="6"/>
      <c r="D117" s="6"/>
      <c r="E117" s="6"/>
      <c r="F117" s="3" t="s">
        <v>22</v>
      </c>
      <c r="G117" s="4">
        <v>0</v>
      </c>
      <c r="H117" s="4">
        <v>0</v>
      </c>
      <c r="I117" s="4">
        <v>0</v>
      </c>
      <c r="J117" s="6"/>
      <c r="K117" s="6"/>
      <c r="L117" s="10"/>
      <c r="M117" s="6"/>
    </row>
    <row r="118" spans="1:13" ht="23.25">
      <c r="A118" s="9"/>
      <c r="B118" s="6"/>
      <c r="C118" s="6"/>
      <c r="D118" s="6"/>
      <c r="E118" s="6"/>
      <c r="F118" s="3" t="s">
        <v>23</v>
      </c>
      <c r="G118" s="4">
        <v>0</v>
      </c>
      <c r="H118" s="4">
        <v>0</v>
      </c>
      <c r="I118" s="4">
        <v>0</v>
      </c>
      <c r="J118" s="6"/>
      <c r="K118" s="6"/>
      <c r="L118" s="10"/>
      <c r="M118" s="6"/>
    </row>
    <row r="119" spans="1:13" ht="23.25">
      <c r="A119" s="9"/>
      <c r="B119" s="6"/>
      <c r="C119" s="6"/>
      <c r="D119" s="6"/>
      <c r="E119" s="6"/>
      <c r="F119" s="3" t="s">
        <v>24</v>
      </c>
      <c r="G119" s="4">
        <v>0</v>
      </c>
      <c r="H119" s="4">
        <v>0</v>
      </c>
      <c r="I119" s="4">
        <v>0</v>
      </c>
      <c r="J119" s="6"/>
      <c r="K119" s="6"/>
      <c r="L119" s="10"/>
      <c r="M119" s="6"/>
    </row>
    <row r="121" spans="1:13" ht="42.75" customHeight="1">
      <c r="A121" s="8" t="s">
        <v>94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</sheetData>
  <mergeCells count="199">
    <mergeCell ref="A2:E2"/>
    <mergeCell ref="F2:M2"/>
    <mergeCell ref="A3:E3"/>
    <mergeCell ref="F3:M3"/>
    <mergeCell ref="A4:E4"/>
    <mergeCell ref="F4:M4"/>
    <mergeCell ref="A5:E5"/>
    <mergeCell ref="F5:M5"/>
    <mergeCell ref="A6:E6"/>
    <mergeCell ref="F6:M6"/>
    <mergeCell ref="A7:A9"/>
    <mergeCell ref="B7:B9"/>
    <mergeCell ref="C7:C9"/>
    <mergeCell ref="D7:D9"/>
    <mergeCell ref="E7:E9"/>
    <mergeCell ref="F7:F9"/>
    <mergeCell ref="M7:M9"/>
    <mergeCell ref="A10:E14"/>
    <mergeCell ref="J10:J14"/>
    <mergeCell ref="K10:K14"/>
    <mergeCell ref="L10:L14"/>
    <mergeCell ref="M10:M14"/>
    <mergeCell ref="G7:G9"/>
    <mergeCell ref="H7:H9"/>
    <mergeCell ref="I7:I9"/>
    <mergeCell ref="J7:J9"/>
    <mergeCell ref="K7:K9"/>
    <mergeCell ref="L7:L9"/>
    <mergeCell ref="A15:E19"/>
    <mergeCell ref="J15:J19"/>
    <mergeCell ref="K15:K19"/>
    <mergeCell ref="L15:L19"/>
    <mergeCell ref="M15:M19"/>
    <mergeCell ref="A20:A24"/>
    <mergeCell ref="B20:B24"/>
    <mergeCell ref="C20:C24"/>
    <mergeCell ref="D20:D24"/>
    <mergeCell ref="E20:E24"/>
    <mergeCell ref="J20:J24"/>
    <mergeCell ref="K20:K24"/>
    <mergeCell ref="L20:L24"/>
    <mergeCell ref="M20:M24"/>
    <mergeCell ref="A25:A29"/>
    <mergeCell ref="B25:B29"/>
    <mergeCell ref="C25:C29"/>
    <mergeCell ref="D25:D29"/>
    <mergeCell ref="E25:E29"/>
    <mergeCell ref="J25:J29"/>
    <mergeCell ref="K25:K29"/>
    <mergeCell ref="L25:L29"/>
    <mergeCell ref="M25:M29"/>
    <mergeCell ref="A30:A34"/>
    <mergeCell ref="B30:B34"/>
    <mergeCell ref="C30:C34"/>
    <mergeCell ref="D30:D34"/>
    <mergeCell ref="E30:E34"/>
    <mergeCell ref="J30:J34"/>
    <mergeCell ref="K30:K34"/>
    <mergeCell ref="M35:M39"/>
    <mergeCell ref="A40:E44"/>
    <mergeCell ref="J40:J44"/>
    <mergeCell ref="K40:K44"/>
    <mergeCell ref="L40:L44"/>
    <mergeCell ref="M40:M44"/>
    <mergeCell ref="L30:L34"/>
    <mergeCell ref="M30:M34"/>
    <mergeCell ref="A35:A39"/>
    <mergeCell ref="B35:B39"/>
    <mergeCell ref="C35:C39"/>
    <mergeCell ref="D35:D39"/>
    <mergeCell ref="E35:E39"/>
    <mergeCell ref="J35:J39"/>
    <mergeCell ref="K35:K39"/>
    <mergeCell ref="L35:L39"/>
    <mergeCell ref="K45:K49"/>
    <mergeCell ref="L45:L49"/>
    <mergeCell ref="M45:M49"/>
    <mergeCell ref="A45:A49"/>
    <mergeCell ref="B45:B49"/>
    <mergeCell ref="C45:C49"/>
    <mergeCell ref="D45:D49"/>
    <mergeCell ref="E45:E49"/>
    <mergeCell ref="J45:J49"/>
    <mergeCell ref="A55:A59"/>
    <mergeCell ref="B55:B59"/>
    <mergeCell ref="C55:C59"/>
    <mergeCell ref="D55:D59"/>
    <mergeCell ref="E55:E59"/>
    <mergeCell ref="J55:J59"/>
    <mergeCell ref="K55:K59"/>
    <mergeCell ref="L55:L59"/>
    <mergeCell ref="M55:M59"/>
    <mergeCell ref="A60:A64"/>
    <mergeCell ref="B60:B64"/>
    <mergeCell ref="C60:C64"/>
    <mergeCell ref="D60:D64"/>
    <mergeCell ref="E60:E64"/>
    <mergeCell ref="J60:J64"/>
    <mergeCell ref="K60:K64"/>
    <mergeCell ref="L60:L64"/>
    <mergeCell ref="M60:M64"/>
    <mergeCell ref="L70:L74"/>
    <mergeCell ref="M70:M74"/>
    <mergeCell ref="A75:E79"/>
    <mergeCell ref="J75:J79"/>
    <mergeCell ref="K75:K79"/>
    <mergeCell ref="L75:L79"/>
    <mergeCell ref="M75:M79"/>
    <mergeCell ref="K65:K69"/>
    <mergeCell ref="L65:L69"/>
    <mergeCell ref="M65:M69"/>
    <mergeCell ref="A70:A74"/>
    <mergeCell ref="B70:B74"/>
    <mergeCell ref="C70:C74"/>
    <mergeCell ref="D70:D74"/>
    <mergeCell ref="E70:E74"/>
    <mergeCell ref="J70:J74"/>
    <mergeCell ref="K70:K74"/>
    <mergeCell ref="A65:A69"/>
    <mergeCell ref="B65:B69"/>
    <mergeCell ref="C65:C69"/>
    <mergeCell ref="D65:D69"/>
    <mergeCell ref="E65:E69"/>
    <mergeCell ref="J65:J69"/>
    <mergeCell ref="K80:K84"/>
    <mergeCell ref="L80:L84"/>
    <mergeCell ref="M80:M84"/>
    <mergeCell ref="A85:A89"/>
    <mergeCell ref="B85:B89"/>
    <mergeCell ref="C85:C89"/>
    <mergeCell ref="D85:D89"/>
    <mergeCell ref="E85:E89"/>
    <mergeCell ref="J85:J89"/>
    <mergeCell ref="K85:K89"/>
    <mergeCell ref="A80:A84"/>
    <mergeCell ref="B80:B84"/>
    <mergeCell ref="C80:C84"/>
    <mergeCell ref="D80:D84"/>
    <mergeCell ref="E80:E84"/>
    <mergeCell ref="J80:J84"/>
    <mergeCell ref="C95:C99"/>
    <mergeCell ref="D95:D99"/>
    <mergeCell ref="E95:E99"/>
    <mergeCell ref="J95:J99"/>
    <mergeCell ref="L85:L89"/>
    <mergeCell ref="M85:M89"/>
    <mergeCell ref="A90:E94"/>
    <mergeCell ref="J90:J94"/>
    <mergeCell ref="K90:K94"/>
    <mergeCell ref="L90:L94"/>
    <mergeCell ref="M90:M94"/>
    <mergeCell ref="J1:M1"/>
    <mergeCell ref="M50:M54"/>
    <mergeCell ref="L50:L54"/>
    <mergeCell ref="K50:K54"/>
    <mergeCell ref="J50:J54"/>
    <mergeCell ref="K115:K119"/>
    <mergeCell ref="L115:L119"/>
    <mergeCell ref="M115:M119"/>
    <mergeCell ref="A115:A119"/>
    <mergeCell ref="B115:B119"/>
    <mergeCell ref="C115:C119"/>
    <mergeCell ref="D115:D119"/>
    <mergeCell ref="E115:E119"/>
    <mergeCell ref="J115:J119"/>
    <mergeCell ref="M105:M109"/>
    <mergeCell ref="L100:L104"/>
    <mergeCell ref="M100:M104"/>
    <mergeCell ref="A105:A109"/>
    <mergeCell ref="B105:B109"/>
    <mergeCell ref="C105:C109"/>
    <mergeCell ref="D105:D109"/>
    <mergeCell ref="E105:E109"/>
    <mergeCell ref="J105:J109"/>
    <mergeCell ref="K105:K109"/>
    <mergeCell ref="M110:M114"/>
    <mergeCell ref="L110:L114"/>
    <mergeCell ref="K110:K114"/>
    <mergeCell ref="J110:J114"/>
    <mergeCell ref="A110:E114"/>
    <mergeCell ref="A121:M121"/>
    <mergeCell ref="E50:E54"/>
    <mergeCell ref="D50:D54"/>
    <mergeCell ref="C50:C54"/>
    <mergeCell ref="B50:B54"/>
    <mergeCell ref="A50:A54"/>
    <mergeCell ref="L105:L109"/>
    <mergeCell ref="K95:K99"/>
    <mergeCell ref="L95:L99"/>
    <mergeCell ref="M95:M99"/>
    <mergeCell ref="A100:A104"/>
    <mergeCell ref="B100:B104"/>
    <mergeCell ref="C100:C104"/>
    <mergeCell ref="D100:D104"/>
    <mergeCell ref="E100:E104"/>
    <mergeCell ref="J100:J104"/>
    <mergeCell ref="K100:K104"/>
    <mergeCell ref="A95:A99"/>
    <mergeCell ref="B95:B9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2021-03-24T12:50:54Z</dcterms:modified>
</cp:coreProperties>
</file>